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24000" windowHeight="9210" tabRatio="1000" activeTab="2"/>
  </bookViews>
  <sheets>
    <sheet name="английский" sheetId="4" r:id="rId1"/>
    <sheet name="астрономия" sheetId="23" r:id="rId2"/>
    <sheet name="биология" sheetId="11" r:id="rId3"/>
    <sheet name="география" sheetId="19" r:id="rId4"/>
    <sheet name="информатика и икт" sheetId="20" r:id="rId5"/>
    <sheet name="история" sheetId="7" r:id="rId6"/>
    <sheet name="литература" sheetId="2" r:id="rId7"/>
    <sheet name="МХК" sheetId="18" r:id="rId8"/>
    <sheet name="математика" sheetId="3" r:id="rId9"/>
    <sheet name="немецкий" sheetId="6" r:id="rId10"/>
    <sheet name="обж" sheetId="12" r:id="rId11"/>
    <sheet name="обществознание" sheetId="8" r:id="rId12"/>
    <sheet name="русский язык" sheetId="1" r:id="rId13"/>
    <sheet name="химия" sheetId="10" r:id="rId14"/>
    <sheet name="технология" sheetId="13" r:id="rId15"/>
    <sheet name="право" sheetId="14" r:id="rId16"/>
    <sheet name="физика" sheetId="9" r:id="rId17"/>
    <sheet name="физическая культура" sheetId="17" r:id="rId18"/>
    <sheet name="французский" sheetId="5" r:id="rId19"/>
    <sheet name="экономика" sheetId="15" r:id="rId20"/>
    <sheet name="экология" sheetId="16" r:id="rId21"/>
    <sheet name="Лист12" sheetId="21" r:id="rId22"/>
    <sheet name="Лист13" sheetId="22" r:id="rId23"/>
  </sheets>
  <definedNames>
    <definedName name="_xlnm._FilterDatabase" localSheetId="0" hidden="1">английский!$A$2:$G$2</definedName>
    <definedName name="_xlnm._FilterDatabase" localSheetId="1" hidden="1">астрономия!$A$2:$G$2</definedName>
    <definedName name="_xlnm._FilterDatabase" localSheetId="2" hidden="1">биология!$A$2:$G$13</definedName>
    <definedName name="_xlnm._FilterDatabase" localSheetId="3" hidden="1">география!$A$2:$G$2</definedName>
    <definedName name="_xlnm._FilterDatabase" localSheetId="4" hidden="1">'информатика и икт'!$A$2:$G$2</definedName>
    <definedName name="_xlnm._FilterDatabase" localSheetId="5" hidden="1">история!$A$2:$G$2</definedName>
    <definedName name="_xlnm._FilterDatabase" localSheetId="6" hidden="1">литература!$A$2:$G$2</definedName>
    <definedName name="_xlnm._FilterDatabase" localSheetId="8" hidden="1">математика!$A$2:$G$2</definedName>
    <definedName name="_xlnm._FilterDatabase" localSheetId="7" hidden="1">МХК!$A$1:$J$1</definedName>
    <definedName name="_xlnm._FilterDatabase" localSheetId="9" hidden="1">немецкий!$A$1:$J$1</definedName>
    <definedName name="_xlnm._FilterDatabase" localSheetId="10" hidden="1">обж!$A$1:$J$1</definedName>
    <definedName name="_xlnm._FilterDatabase" localSheetId="11" hidden="1">обществознание!$A$2:$G$2</definedName>
    <definedName name="_xlnm._FilterDatabase" localSheetId="15" hidden="1">право!$A$2:$G$2</definedName>
    <definedName name="_xlnm._FilterDatabase" localSheetId="12" hidden="1">'русский язык'!$A$2:$G$2</definedName>
    <definedName name="_xlnm._FilterDatabase" localSheetId="14" hidden="1">технология!$A$1:$J$1</definedName>
    <definedName name="_xlnm._FilterDatabase" localSheetId="16" hidden="1">физика!$A$2:$G$2</definedName>
    <definedName name="_xlnm._FilterDatabase" localSheetId="17" hidden="1">'физическая культура'!$A$2:$G$2</definedName>
    <definedName name="_xlnm._FilterDatabase" localSheetId="18" hidden="1">французский!$A$1:$J$1</definedName>
    <definedName name="_xlnm._FilterDatabase" localSheetId="13" hidden="1">химия!$A$2:$G$2</definedName>
    <definedName name="_xlnm._FilterDatabase" localSheetId="20" hidden="1">экология!$A$2:$G$2</definedName>
    <definedName name="_xlnm._FilterDatabase" localSheetId="19" hidden="1">экономика!$A$1:$J$1</definedName>
  </definedNames>
  <calcPr calcId="145621" concurrentCalc="0"/>
</workbook>
</file>

<file path=xl/calcChain.xml><?xml version="1.0" encoding="utf-8"?>
<calcChain xmlns="http://schemas.openxmlformats.org/spreadsheetml/2006/main">
  <c r="E3" i="16" l="1"/>
  <c r="E5" i="16"/>
  <c r="E4" i="16"/>
  <c r="E30" i="11"/>
  <c r="E27" i="11"/>
  <c r="E3" i="11"/>
  <c r="E4" i="11"/>
  <c r="E5" i="11"/>
  <c r="E17" i="11"/>
  <c r="E18" i="11"/>
  <c r="E28" i="11"/>
  <c r="E29" i="11"/>
  <c r="E31" i="11"/>
  <c r="E32" i="11"/>
  <c r="E22" i="11"/>
  <c r="E23" i="11"/>
  <c r="E24" i="11"/>
  <c r="E25" i="11"/>
  <c r="E20" i="11"/>
  <c r="E19" i="11"/>
  <c r="E26" i="11"/>
  <c r="E21" i="11"/>
</calcChain>
</file>

<file path=xl/sharedStrings.xml><?xml version="1.0" encoding="utf-8"?>
<sst xmlns="http://schemas.openxmlformats.org/spreadsheetml/2006/main" count="1206" uniqueCount="304">
  <si>
    <t>№</t>
  </si>
  <si>
    <t>пол</t>
  </si>
  <si>
    <t>год рождения</t>
  </si>
  <si>
    <t>наименование образовательного учреждения</t>
  </si>
  <si>
    <t>класс</t>
  </si>
  <si>
    <t>количество набранных баллов</t>
  </si>
  <si>
    <t>статус участника</t>
  </si>
  <si>
    <t>учитель, подготовивший участника</t>
  </si>
  <si>
    <t>Фамилия, имя,  отчество</t>
  </si>
  <si>
    <t>процент выполнения работы</t>
  </si>
  <si>
    <t>Иванов Иван Иванович</t>
  </si>
  <si>
    <t>м</t>
  </si>
  <si>
    <t>МБОУ СОШ №235 г. Владикавказ</t>
  </si>
  <si>
    <t>участник</t>
  </si>
  <si>
    <t>Смирнова Мария Ивановна</t>
  </si>
  <si>
    <t>МБОУ СОШ №27 г. Владикавказ</t>
  </si>
  <si>
    <t>призер</t>
  </si>
  <si>
    <t>Тихий Владислав Александрович</t>
  </si>
  <si>
    <t>Цораева Валерия Маербековна</t>
  </si>
  <si>
    <t>Романчук Виктория Эдуардовна</t>
  </si>
  <si>
    <t>Кантемирова Зарета Альбертовна</t>
  </si>
  <si>
    <t>Петросянц Алина Юрьевна</t>
  </si>
  <si>
    <t>Кануков Константин Аланович</t>
  </si>
  <si>
    <t>Кайсанова Камилла Геннадьевна</t>
  </si>
  <si>
    <t>Персаева Сабина Руслановна</t>
  </si>
  <si>
    <t>победитель</t>
  </si>
  <si>
    <t>Тезиева Аделина Казбековна</t>
  </si>
  <si>
    <t>Кубалов Павел Владимирович</t>
  </si>
  <si>
    <t>Беркаев Константин Валерьевич</t>
  </si>
  <si>
    <t>Нассер Сами Нассер</t>
  </si>
  <si>
    <t>Гогаева Лана Олеговна</t>
  </si>
  <si>
    <t xml:space="preserve">Туаева Алана Астановна </t>
  </si>
  <si>
    <t>Гусалов Эльбрус Тимурович</t>
  </si>
  <si>
    <t>Дудаева Елизавета Андреевна</t>
  </si>
  <si>
    <t>Касабиев Георгий Аланович</t>
  </si>
  <si>
    <t>Бедоев Давид Аланович</t>
  </si>
  <si>
    <t>Черненко София Александровна</t>
  </si>
  <si>
    <t>Агоева Агунда Константиновна</t>
  </si>
  <si>
    <t>Нассер Силина Нассер</t>
  </si>
  <si>
    <t>Алборов Артур Александрович</t>
  </si>
  <si>
    <t>Джибилова Дзерасса Ахсарбековна</t>
  </si>
  <si>
    <t>Плиев Артур Батразович</t>
  </si>
  <si>
    <t xml:space="preserve">Гиоев Тимур Давидович </t>
  </si>
  <si>
    <t>Сотиева Виктория Руслановна</t>
  </si>
  <si>
    <t>Набиева Алекса Георгиевна</t>
  </si>
  <si>
    <t>Кидина Элина Максимовна</t>
  </si>
  <si>
    <t>Тогузов Сармат Русланович</t>
  </si>
  <si>
    <t>Абаев Руслан Альбертович</t>
  </si>
  <si>
    <t>Вейсман Давид Михайлович</t>
  </si>
  <si>
    <t>Воробьёв Максим Андреевич</t>
  </si>
  <si>
    <t>Газаев Константин Асланович</t>
  </si>
  <si>
    <t>Гогаев Борис Аланович</t>
  </si>
  <si>
    <t>Кабанова Софья Сергеевна</t>
  </si>
  <si>
    <t>Кумояров Богдан Эдуардович</t>
  </si>
  <si>
    <t>Ахполова Неля Ильинична</t>
  </si>
  <si>
    <t>Сапунова Полина Витальевна</t>
  </si>
  <si>
    <t>Габуев Герман Будзиевич</t>
  </si>
  <si>
    <t>Турманов Руслан Михайлович</t>
  </si>
  <si>
    <t>Байсангуров Ислам Сосланович</t>
  </si>
  <si>
    <t>Джатиев Сармат Тамерланович</t>
  </si>
  <si>
    <t>Суанов Давид Михайлович</t>
  </si>
  <si>
    <t>Манукян Рубен Арманович</t>
  </si>
  <si>
    <t>Татаринова Арина Дмитриевна</t>
  </si>
  <si>
    <t>Каспарянц Людмила Агаларовна</t>
  </si>
  <si>
    <t>Цопанова Алина Алановна</t>
  </si>
  <si>
    <t>Казиев Сослан Владимирович</t>
  </si>
  <si>
    <t>Валиева Радмила Алановна</t>
  </si>
  <si>
    <t>Арутюнянц Сабина Георгиевна</t>
  </si>
  <si>
    <t>Батоева Алина Валерьевна</t>
  </si>
  <si>
    <t>Кобышев Максим Сергеевич</t>
  </si>
  <si>
    <t>Колиева Ева Фидельевна</t>
  </si>
  <si>
    <t>Татоян Роза Эдуардовна</t>
  </si>
  <si>
    <t>Цораев Алина Олеговна</t>
  </si>
  <si>
    <t>Углова Анастасия Валерьевна</t>
  </si>
  <si>
    <t>призёр</t>
  </si>
  <si>
    <t>Кочиева Земфира Сергеевна</t>
  </si>
  <si>
    <t>Зорин Михаил Александрович</t>
  </si>
  <si>
    <t>Мамиев Арсен Русланович</t>
  </si>
  <si>
    <t>Цораев Валерия Маербековна</t>
  </si>
  <si>
    <t>Туаев Артём Асланович</t>
  </si>
  <si>
    <t xml:space="preserve">Дзиова Агунда Батразовна </t>
  </si>
  <si>
    <t>Морозова Елизевета Игоревна</t>
  </si>
  <si>
    <t>Дзиова Вероника Руслановна</t>
  </si>
  <si>
    <t>Кабисова Камила Робертовна</t>
  </si>
  <si>
    <t>Меладзе Зарина Заурбековна</t>
  </si>
  <si>
    <t>Тамаева Дана Майрановна</t>
  </si>
  <si>
    <t>Цораева Анастасия Маербековна</t>
  </si>
  <si>
    <t>Баскаева Зарина Черменовна</t>
  </si>
  <si>
    <t>Григорьева Софья Сергеевна</t>
  </si>
  <si>
    <t>Хетеева Орнелла Альбертовна</t>
  </si>
  <si>
    <t>Мисостова Софья Андреевна</t>
  </si>
  <si>
    <t>Кулаева Софья Алановна</t>
  </si>
  <si>
    <t>Бестаев Сармат Асланович</t>
  </si>
  <si>
    <t>Савлохов Давид Звиадович</t>
  </si>
  <si>
    <t>Битиев Герман Владимирович</t>
  </si>
  <si>
    <t>Бестаев Давид Аланович</t>
  </si>
  <si>
    <t>Шабанов Виталий Юрьевич</t>
  </si>
  <si>
    <t>Гогичашвили Дали Ильинична</t>
  </si>
  <si>
    <t>Гогичашвили Нина Николаевна</t>
  </si>
  <si>
    <t>Богданова Даниэлла Романовна</t>
  </si>
  <si>
    <t>Гушель Никита Вячеславович</t>
  </si>
  <si>
    <t>Бузаров Владислав Олегович</t>
  </si>
  <si>
    <t>Ц араков Тамерлан Олегович</t>
  </si>
  <si>
    <t>Гаранжа Алёна Игоревна</t>
  </si>
  <si>
    <t>Бегиева Тамара Борисовна</t>
  </si>
  <si>
    <t>Гагитэ Эдуард Станиславович</t>
  </si>
  <si>
    <t>Кабанов Георгий Аланович</t>
  </si>
  <si>
    <t>Змиевский Владимир Тимуровича</t>
  </si>
  <si>
    <t>Завадская Валерия Александровна</t>
  </si>
  <si>
    <t>Коцоев Заурбек Георгиевич</t>
  </si>
  <si>
    <t>Кабисова Камилла Руслановна</t>
  </si>
  <si>
    <t xml:space="preserve">Тамаева Дана Майранровна </t>
  </si>
  <si>
    <t>Кириакиди Елена Ивановна</t>
  </si>
  <si>
    <t>Гаршенева Людмила Францевна</t>
  </si>
  <si>
    <t>Джериев Георгий Владимирович</t>
  </si>
  <si>
    <t>Нартикоева Надежда Шахмановна</t>
  </si>
  <si>
    <t>Сёмкин Исаак Константинович</t>
  </si>
  <si>
    <t>Бабаянц Эдуард Владимирович</t>
  </si>
  <si>
    <t>Теблоев Арсен Сергеевич</t>
  </si>
  <si>
    <t>Кравченко Лаура Вячеславовна</t>
  </si>
  <si>
    <t>Стукалов Андрей Андреевич</t>
  </si>
  <si>
    <t>Зангиев Тимур Азаматович</t>
  </si>
  <si>
    <t>Кумаллагова Маира Олеговна</t>
  </si>
  <si>
    <t>Кадиев Сармат Асланбекович</t>
  </si>
  <si>
    <t>Казиев Сослан Владиславович</t>
  </si>
  <si>
    <t>Сергеев Сергей Андреевич</t>
  </si>
  <si>
    <t>Багаев Георгий Эльбрусович</t>
  </si>
  <si>
    <t>Погосова Диана Владимировна</t>
  </si>
  <si>
    <t>Цораева Валерия Маирбековна</t>
  </si>
  <si>
    <t>Цораева Анастасия Аслановна</t>
  </si>
  <si>
    <t>Гаглоева Энни Бадриевна</t>
  </si>
  <si>
    <t>Джаджиев Ролан Олегович</t>
  </si>
  <si>
    <t>Кайсинова Камилла Геннадьевна</t>
  </si>
  <si>
    <t>Цараков Тамерлан Олегович</t>
  </si>
  <si>
    <t>Караев Давид Эдуардович</t>
  </si>
  <si>
    <t>Тер-Саакянц Карина Григорьевна</t>
  </si>
  <si>
    <t>Кочиева Илона Геннадьевна</t>
  </si>
  <si>
    <t>Засеева Илина Иналовна</t>
  </si>
  <si>
    <t>Горчакова Марина Сергеевна</t>
  </si>
  <si>
    <t>Тер-Татевосов Давид Васильевич</t>
  </si>
  <si>
    <t>Дзодзиков Артур Маратович</t>
  </si>
  <si>
    <t>Кочиева Диана Сослановна</t>
  </si>
  <si>
    <t>Кайтуков Сослан Игоревич</t>
  </si>
  <si>
    <t>Бестаев Илья Аланович</t>
  </si>
  <si>
    <t>Пупко Алексей Сергеевич</t>
  </si>
  <si>
    <t>Кайтуков Эрик Казбекович</t>
  </si>
  <si>
    <t>Чельдиева Диана Черменовна</t>
  </si>
  <si>
    <t>Нечипуренко Инна Александровна</t>
  </si>
  <si>
    <t>Хабалаев Сослан Кахович</t>
  </si>
  <si>
    <t>Санакоева Диана Георгиевна</t>
  </si>
  <si>
    <t>Сафаров Валерий Казбекович</t>
  </si>
  <si>
    <t>Чельдиев Артур Черменович</t>
  </si>
  <si>
    <t>Сулейманова Айтадзь Тельмановна</t>
  </si>
  <si>
    <t>Джиоева Валерия Милериевна</t>
  </si>
  <si>
    <t>Бероева Людмила Георгиевна</t>
  </si>
  <si>
    <t>Джимиева Самиля Вячеславовна</t>
  </si>
  <si>
    <t>Газзаев Давид Александрович</t>
  </si>
  <si>
    <t>Босикова Мария Александровна</t>
  </si>
  <si>
    <t>Лифоренко Радмир Рустемович</t>
  </si>
  <si>
    <t>Головко Климент Олегович</t>
  </si>
  <si>
    <t>Дзгоев Тамерлан Элуардович</t>
  </si>
  <si>
    <t>Алиева Бела Рамаловна</t>
  </si>
  <si>
    <t>Алборов Артур  Александрович</t>
  </si>
  <si>
    <t>Шармадини Елена  Шалвовна</t>
  </si>
  <si>
    <t>Чехунова Екатерина Алексеевна</t>
  </si>
  <si>
    <t>Богданова Даниелла Романовна</t>
  </si>
  <si>
    <t>Цхурбаева Алина Олеговна</t>
  </si>
  <si>
    <t>Селезнева Кристина Витальевна</t>
  </si>
  <si>
    <t>Зябрев Джан Мухаметович</t>
  </si>
  <si>
    <t>Казаев Ренат Георгиевич</t>
  </si>
  <si>
    <t>Кокоев Даниил Теймуразович</t>
  </si>
  <si>
    <t>Тагзиев Артур Маратович</t>
  </si>
  <si>
    <t>Хабаева Камилла Муратовна</t>
  </si>
  <si>
    <t>Баташева Анна Михайловна</t>
  </si>
  <si>
    <t>Попович Виктория Александровна</t>
  </si>
  <si>
    <t>Клюева Наталья Владимировна</t>
  </si>
  <si>
    <t>Дзабоева Эвелина Валерьевна</t>
  </si>
  <si>
    <t xml:space="preserve">Цораева Анастасия </t>
  </si>
  <si>
    <t>Кокаева Мариам Камоевна</t>
  </si>
  <si>
    <t>Джиоев Аслан Аланович</t>
  </si>
  <si>
    <t xml:space="preserve">Ариева Белла Романовна </t>
  </si>
  <si>
    <t>Дудаева Эллина Муратовна</t>
  </si>
  <si>
    <t>Тогосова Диана</t>
  </si>
  <si>
    <t xml:space="preserve">Змеевская Ева Тимуровна </t>
  </si>
  <si>
    <t>Агасиева Ангелина Вадимовна</t>
  </si>
  <si>
    <t>Бузаров Владислав</t>
  </si>
  <si>
    <t>Малдзигова Диана Алановна</t>
  </si>
  <si>
    <t>Томаев Артур Сарматович</t>
  </si>
  <si>
    <t>Гояев Артур Аланович</t>
  </si>
  <si>
    <t>Хубежов Ирбек Юрьевич</t>
  </si>
  <si>
    <t>Дзедаева Алина Заурбековна</t>
  </si>
  <si>
    <t>Тамаева Елизавета Черменовна</t>
  </si>
  <si>
    <t>Гутиев Геогрий Владимирович</t>
  </si>
  <si>
    <t>Газацев  Даниил Русланович</t>
  </si>
  <si>
    <t xml:space="preserve">Фидаров Азамат Маратович </t>
  </si>
  <si>
    <t>Гаранжа Алена Игоревна</t>
  </si>
  <si>
    <t>Тагзиев Александр Маратович</t>
  </si>
  <si>
    <t>Змиевский Владимир Тимурович</t>
  </si>
  <si>
    <t>Идрисова Залина Аслановна</t>
  </si>
  <si>
    <t>Икаева Виктория Робертовна</t>
  </si>
  <si>
    <t>Тигиева Милана Руслановна</t>
  </si>
  <si>
    <t>Джаджиев Даниель Олегович</t>
  </si>
  <si>
    <t>Галачиева Людмила Камболатовна</t>
  </si>
  <si>
    <t>Агузарова Лана Даниловна</t>
  </si>
  <si>
    <t>Газацев Даниил Русланович</t>
  </si>
  <si>
    <t>Булацева Неля Николаевна</t>
  </si>
  <si>
    <t>Аршиева Зарема Зелимхановна</t>
  </si>
  <si>
    <t>Агузарова Ирина Сафонкаевна</t>
  </si>
  <si>
    <t>Барсегянц Нелли Альбертовна</t>
  </si>
  <si>
    <t>Тотров Эльшан Эньманович</t>
  </si>
  <si>
    <t>Засеева Диана Таймуразовна</t>
  </si>
  <si>
    <t>Абаева Камила Олеговна</t>
  </si>
  <si>
    <t>Алборова Аделина Александровна</t>
  </si>
  <si>
    <t>Худалова Валерия Руслановна</t>
  </si>
  <si>
    <t>Бесолова Мадина Мадина Георгиевна</t>
  </si>
  <si>
    <t>Туаев Артем Асланович</t>
  </si>
  <si>
    <t>Григорян Елена Михайловна</t>
  </si>
  <si>
    <t>Битаров Дмитрий Георгиевич</t>
  </si>
  <si>
    <t>Зории Михаил Александрович</t>
  </si>
  <si>
    <t>Вишнякова Лариса Николаевна</t>
  </si>
  <si>
    <t>Козаева Алана Аслановна</t>
  </si>
  <si>
    <t>Дзиова Агунда Батразовна</t>
  </si>
  <si>
    <t>Тихий Владислав Викторович</t>
  </si>
  <si>
    <t>Беркаева Марина Махарбековна</t>
  </si>
  <si>
    <t>Джарджиев Ролан Олегович</t>
  </si>
  <si>
    <t>Битиев Герман Владиславович</t>
  </si>
  <si>
    <t>Плиев Артур Батрадзович</t>
  </si>
  <si>
    <t>Тамаев Марат Муратович</t>
  </si>
  <si>
    <t>Бязров Дамир Алексеевич</t>
  </si>
  <si>
    <t>Дзиоева Вероника Руслановна</t>
  </si>
  <si>
    <t>Маккаев Арсен Аланович</t>
  </si>
  <si>
    <t>Петросянц Амина Юрьевна</t>
  </si>
  <si>
    <t>Бекоев Мурат Таймуразович</t>
  </si>
  <si>
    <t>Губаева Эстер Алановна</t>
  </si>
  <si>
    <t>Кудзиев Заурбек Олегович</t>
  </si>
  <si>
    <t>Шармадини Елена Шавловна</t>
  </si>
  <si>
    <t>Гояева Нина Одисеевна</t>
  </si>
  <si>
    <t>Бесолова Мадина Георгиевна</t>
  </si>
  <si>
    <t>Барсегянц Лидия Арменовна</t>
  </si>
  <si>
    <t>Багаев Георгий Аланович</t>
  </si>
  <si>
    <t>Арутюнянц Сабина Горгиевна</t>
  </si>
  <si>
    <t>Алигаджиева Айшат Рамиз кызы</t>
  </si>
  <si>
    <t>Татаринова Арина Владимировна</t>
  </si>
  <si>
    <t>Батоева Алина Сослановна</t>
  </si>
  <si>
    <t>Татоян Роза Михайловна</t>
  </si>
  <si>
    <t>Хугаева Дарья Черменовна</t>
  </si>
  <si>
    <t>Чараева Камила Алановна</t>
  </si>
  <si>
    <t>Углова Анастасия Борисовна</t>
  </si>
  <si>
    <t>Цораева Валерия Витальевна</t>
  </si>
  <si>
    <t>Битаров Дмитрий Сергеевич</t>
  </si>
  <si>
    <t>Дзиова Агунда Георгиевна</t>
  </si>
  <si>
    <t>Мамиев Арсен Владимирович</t>
  </si>
  <si>
    <t>Баскаева Анна Олеговна</t>
  </si>
  <si>
    <t>Кочиев Ацамаз Нодарович</t>
  </si>
  <si>
    <t>Болатаев Омар Гурамович</t>
  </si>
  <si>
    <t>Дзагахов Давид Сосланович</t>
  </si>
  <si>
    <t xml:space="preserve"> Танделова Лана Феликсовна</t>
  </si>
  <si>
    <t>Цгоева Алина Алановна</t>
  </si>
  <si>
    <t>Сохиев Тимур Борисович</t>
  </si>
  <si>
    <t>Габисов Азамат Олегович</t>
  </si>
  <si>
    <t>Погосова Диана Григорьевна</t>
  </si>
  <si>
    <t>Дудаева Эллина Олеговна</t>
  </si>
  <si>
    <t>Кокоев Даниил Таймуразович</t>
  </si>
  <si>
    <t>Хадикова Илона Георгиевна</t>
  </si>
  <si>
    <t>Бесолов Марат Георгиевич</t>
  </si>
  <si>
    <t>Гагиева Эллина Руслановна</t>
  </si>
  <si>
    <t>Икаев Артур Батразович</t>
  </si>
  <si>
    <t>Бестаев Сармат Аланович</t>
  </si>
  <si>
    <t>Бургалова Софья Сослановна</t>
  </si>
  <si>
    <t>Цораева Настя Петровна</t>
  </si>
  <si>
    <t>Тамаева Дана  Майрановна</t>
  </si>
  <si>
    <t>Богданова Даниэлла Олеговна</t>
  </si>
  <si>
    <t>Цараков Тамерлан Борисович</t>
  </si>
  <si>
    <t>Накусова Елизавета Шотаевна</t>
  </si>
  <si>
    <t>Абаева Камилла  Олеговна</t>
  </si>
  <si>
    <t>Басиев Давид Казбекович</t>
  </si>
  <si>
    <t>Худалова Валерия Николаевна</t>
  </si>
  <si>
    <t>Гояева Нина Одиссеевна</t>
  </si>
  <si>
    <t>Касабиев Георгий Борисович</t>
  </si>
  <si>
    <t>Хабаева Камилла Маратовна</t>
  </si>
  <si>
    <t>Шармадини Елена Шалвовна</t>
  </si>
  <si>
    <t>Змиевская Ева Тимуровна</t>
  </si>
  <si>
    <t>Гутиев Георгий Владимирович</t>
  </si>
  <si>
    <t>Джидзалова Жанна Амурхановна</t>
  </si>
  <si>
    <t>Тигиева Милана Павловна</t>
  </si>
  <si>
    <t>Лазариди Вероника Михайловна</t>
  </si>
  <si>
    <t>Фидаров Азамат Николаевич</t>
  </si>
  <si>
    <t>Битиев Герман Арсенович</t>
  </si>
  <si>
    <t>Богов Вячеслав Алиханович</t>
  </si>
  <si>
    <t>ГЕОГРАФИЯ</t>
  </si>
  <si>
    <t>ИНФОРМАТИКА  И  ИКТ</t>
  </si>
  <si>
    <t>ИСТОРИЯ</t>
  </si>
  <si>
    <t>ЛИТЕРАТУРА</t>
  </si>
  <si>
    <t>МХК</t>
  </si>
  <si>
    <t>ОБЩЕСТВОЗНАНИЕ</t>
  </si>
  <si>
    <t>РУССКИЙ  ЯЗЫК</t>
  </si>
  <si>
    <t>ХИМИЯ</t>
  </si>
  <si>
    <t>ПРАВО</t>
  </si>
  <si>
    <t>ФИЗИКА</t>
  </si>
  <si>
    <t>ФИЗИЧЕСКАЯ  КУЛЬТУРА</t>
  </si>
  <si>
    <t>ЭКОЛОГИЯ</t>
  </si>
  <si>
    <t>АНГЛИЙСКИЙ  ЯЗЫК</t>
  </si>
  <si>
    <t>АСТРОНОМИЯ</t>
  </si>
  <si>
    <t>БИОЛОГИЯ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</si>
</sst>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Aharoni"/>
      <charset val="177"/>
    </font>
    <font>
      <b/>
      <sz val="14"/>
      <color theme="1"/>
      <name val="Times New Roman"/>
      <family val="1"/>
      <charset val="204"/>
    </font>
    <font>
      <b/>
      <sz val="16"/>
      <color theme="1"/>
      <name val="Algerian"/>
      <family val="5"/>
    </font>
    <font>
      <b/>
      <sz val="14"/>
      <color theme="1"/>
      <name val="Algerian"/>
      <family val="5"/>
    </font>
    <font>
      <b/>
      <sz val="18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justify" wrapText="1"/>
    </xf>
    <xf numFmtId="0" fontId="1" fillId="0" borderId="0" xfId="0" applyFont="1"/>
    <xf numFmtId="14" fontId="0" fillId="0" borderId="1" xfId="0" applyNumberFormat="1" applyBorder="1"/>
    <xf numFmtId="9" fontId="0" fillId="0" borderId="1" xfId="0" applyNumberFormat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justify" wrapText="1"/>
    </xf>
    <xf numFmtId="0" fontId="3" fillId="0" borderId="3" xfId="0" applyFont="1" applyBorder="1"/>
    <xf numFmtId="0" fontId="3" fillId="0" borderId="4" xfId="0" applyFont="1" applyBorder="1"/>
    <xf numFmtId="14" fontId="3" fillId="0" borderId="4" xfId="0" applyNumberFormat="1" applyFont="1" applyBorder="1"/>
    <xf numFmtId="9" fontId="3" fillId="0" borderId="4" xfId="0" applyNumberFormat="1" applyFont="1" applyBorder="1"/>
    <xf numFmtId="0" fontId="0" fillId="0" borderId="0" xfId="0" applyAlignment="1">
      <alignment vertical="center"/>
    </xf>
    <xf numFmtId="0" fontId="0" fillId="0" borderId="1" xfId="0" applyBorder="1" applyAlignment="1"/>
    <xf numFmtId="0" fontId="8" fillId="0" borderId="3" xfId="0" applyFont="1" applyBorder="1"/>
    <xf numFmtId="0" fontId="8" fillId="0" borderId="4" xfId="0" applyFont="1" applyBorder="1"/>
    <xf numFmtId="9" fontId="8" fillId="0" borderId="4" xfId="0" applyNumberFormat="1" applyFont="1" applyBorder="1"/>
    <xf numFmtId="0" fontId="7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9" fontId="6" fillId="0" borderId="4" xfId="0" applyNumberFormat="1" applyFont="1" applyBorder="1" applyAlignment="1"/>
    <xf numFmtId="0" fontId="6" fillId="0" borderId="1" xfId="0" applyFont="1" applyBorder="1" applyAlignment="1"/>
    <xf numFmtId="0" fontId="14" fillId="0" borderId="1" xfId="0" applyFont="1" applyBorder="1" applyAlignment="1"/>
    <xf numFmtId="9" fontId="6" fillId="0" borderId="1" xfId="0" applyNumberFormat="1" applyFont="1" applyBorder="1" applyAlignment="1"/>
    <xf numFmtId="0" fontId="14" fillId="0" borderId="6" xfId="0" applyFont="1" applyBorder="1" applyAlignment="1"/>
    <xf numFmtId="9" fontId="6" fillId="0" borderId="3" xfId="0" applyNumberFormat="1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9" fontId="6" fillId="0" borderId="6" xfId="0" applyNumberFormat="1" applyFont="1" applyBorder="1" applyAlignment="1"/>
    <xf numFmtId="0" fontId="14" fillId="0" borderId="1" xfId="0" applyFont="1" applyBorder="1"/>
    <xf numFmtId="0" fontId="9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9" fontId="14" fillId="0" borderId="1" xfId="0" applyNumberFormat="1" applyFont="1" applyBorder="1"/>
    <xf numFmtId="0" fontId="14" fillId="0" borderId="0" xfId="0" applyFont="1"/>
    <xf numFmtId="9" fontId="14" fillId="0" borderId="1" xfId="1" applyNumberFormat="1" applyFont="1" applyBorder="1"/>
    <xf numFmtId="0" fontId="16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9" fontId="14" fillId="0" borderId="1" xfId="0" applyNumberFormat="1" applyFont="1" applyBorder="1" applyAlignment="1"/>
    <xf numFmtId="0" fontId="14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1" fillId="0" borderId="1" xfId="0" applyFont="1" applyBorder="1" applyAlignment="1"/>
    <xf numFmtId="0" fontId="14" fillId="0" borderId="1" xfId="0" applyFont="1" applyBorder="1" applyAlignment="1">
      <alignment horizontal="right"/>
    </xf>
    <xf numFmtId="0" fontId="17" fillId="0" borderId="7" xfId="0" applyFont="1" applyBorder="1" applyAlignment="1">
      <alignment horizontal="center"/>
    </xf>
    <xf numFmtId="1" fontId="14" fillId="0" borderId="1" xfId="0" applyNumberFormat="1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8" fillId="0" borderId="3" xfId="0" applyFont="1" applyBorder="1"/>
    <xf numFmtId="0" fontId="18" fillId="0" borderId="4" xfId="0" applyFont="1" applyBorder="1"/>
    <xf numFmtId="0" fontId="5" fillId="0" borderId="0" xfId="0" applyFont="1"/>
    <xf numFmtId="0" fontId="19" fillId="0" borderId="3" xfId="0" applyFont="1" applyBorder="1"/>
    <xf numFmtId="0" fontId="19" fillId="0" borderId="4" xfId="0" applyFont="1" applyBorder="1"/>
    <xf numFmtId="9" fontId="19" fillId="0" borderId="4" xfId="0" applyNumberFormat="1" applyFont="1" applyBorder="1"/>
    <xf numFmtId="0" fontId="6" fillId="0" borderId="2" xfId="0" applyFont="1" applyBorder="1"/>
    <xf numFmtId="0" fontId="19" fillId="0" borderId="1" xfId="0" applyFont="1" applyBorder="1"/>
    <xf numFmtId="0" fontId="19" fillId="0" borderId="6" xfId="0" applyFont="1" applyBorder="1"/>
    <xf numFmtId="0" fontId="9" fillId="0" borderId="6" xfId="0" applyFont="1" applyBorder="1"/>
    <xf numFmtId="0" fontId="19" fillId="0" borderId="5" xfId="0" applyFont="1" applyBorder="1"/>
    <xf numFmtId="9" fontId="19" fillId="0" borderId="5" xfId="0" applyNumberFormat="1" applyFont="1" applyBorder="1"/>
    <xf numFmtId="9" fontId="19" fillId="0" borderId="1" xfId="0" applyNumberFormat="1" applyFont="1" applyBorder="1"/>
    <xf numFmtId="9" fontId="6" fillId="0" borderId="2" xfId="0" applyNumberFormat="1" applyFont="1" applyBorder="1"/>
    <xf numFmtId="0" fontId="6" fillId="0" borderId="4" xfId="0" applyFont="1" applyBorder="1"/>
    <xf numFmtId="9" fontId="6" fillId="0" borderId="4" xfId="0" applyNumberFormat="1" applyFont="1" applyBorder="1"/>
    <xf numFmtId="9" fontId="6" fillId="0" borderId="4" xfId="1" applyFont="1" applyBorder="1"/>
    <xf numFmtId="0" fontId="14" fillId="0" borderId="4" xfId="0" applyFont="1" applyBorder="1"/>
    <xf numFmtId="0" fontId="0" fillId="0" borderId="7" xfId="0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9" fontId="6" fillId="0" borderId="1" xfId="1" applyFont="1" applyBorder="1"/>
    <xf numFmtId="1" fontId="6" fillId="0" borderId="4" xfId="0" applyNumberFormat="1" applyFont="1" applyBorder="1"/>
    <xf numFmtId="1" fontId="14" fillId="0" borderId="4" xfId="0" applyNumberFormat="1" applyFont="1" applyBorder="1"/>
    <xf numFmtId="9" fontId="14" fillId="0" borderId="4" xfId="0" applyNumberFormat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H1" sqref="H1"/>
    </sheetView>
  </sheetViews>
  <sheetFormatPr defaultRowHeight="15" x14ac:dyDescent="0.25"/>
  <cols>
    <col min="1" max="1" width="3.85546875" bestFit="1" customWidth="1"/>
    <col min="2" max="2" width="47" customWidth="1"/>
    <col min="3" max="3" width="11" customWidth="1"/>
    <col min="4" max="4" width="15.85546875" customWidth="1"/>
    <col min="5" max="5" width="17" customWidth="1"/>
    <col min="6" max="6" width="16" customWidth="1"/>
    <col min="7" max="7" width="50.7109375" customWidth="1"/>
  </cols>
  <sheetData>
    <row r="1" spans="1:7" ht="19.5" x14ac:dyDescent="0.3">
      <c r="A1" s="55" t="s">
        <v>301</v>
      </c>
      <c r="B1" s="29"/>
      <c r="C1" s="29"/>
      <c r="D1" s="29"/>
      <c r="E1" s="29"/>
      <c r="F1" s="29"/>
      <c r="G1" s="29"/>
    </row>
    <row r="2" spans="1:7" s="27" customFormat="1" ht="56.25" x14ac:dyDescent="0.25">
      <c r="A2" s="47" t="s">
        <v>0</v>
      </c>
      <c r="B2" s="47" t="s">
        <v>8</v>
      </c>
      <c r="C2" s="47" t="s">
        <v>4</v>
      </c>
      <c r="D2" s="47" t="s">
        <v>5</v>
      </c>
      <c r="E2" s="47" t="s">
        <v>9</v>
      </c>
      <c r="F2" s="47" t="s">
        <v>6</v>
      </c>
      <c r="G2" s="47" t="s">
        <v>7</v>
      </c>
    </row>
    <row r="3" spans="1:7" ht="18.75" x14ac:dyDescent="0.3">
      <c r="A3" s="42">
        <v>1</v>
      </c>
      <c r="B3" s="42" t="s">
        <v>38</v>
      </c>
      <c r="C3" s="42">
        <v>7</v>
      </c>
      <c r="D3" s="42">
        <v>42</v>
      </c>
      <c r="E3" s="52">
        <v>0.91</v>
      </c>
      <c r="F3" s="42" t="s">
        <v>25</v>
      </c>
      <c r="G3" s="42" t="s">
        <v>173</v>
      </c>
    </row>
    <row r="4" spans="1:7" ht="18.75" x14ac:dyDescent="0.3">
      <c r="A4" s="42">
        <v>2</v>
      </c>
      <c r="B4" s="42" t="s">
        <v>17</v>
      </c>
      <c r="C4" s="42">
        <v>7</v>
      </c>
      <c r="D4" s="42">
        <v>10</v>
      </c>
      <c r="E4" s="52">
        <v>0.21</v>
      </c>
      <c r="F4" s="42" t="s">
        <v>13</v>
      </c>
      <c r="G4" s="42" t="s">
        <v>174</v>
      </c>
    </row>
    <row r="5" spans="1:7" ht="18.75" x14ac:dyDescent="0.3">
      <c r="A5" s="42">
        <v>3</v>
      </c>
      <c r="B5" s="42" t="s">
        <v>39</v>
      </c>
      <c r="C5" s="42">
        <v>7</v>
      </c>
      <c r="D5" s="42">
        <v>10</v>
      </c>
      <c r="E5" s="52">
        <v>0.21</v>
      </c>
      <c r="F5" s="42" t="s">
        <v>13</v>
      </c>
      <c r="G5" s="42" t="s">
        <v>174</v>
      </c>
    </row>
    <row r="6" spans="1:7" ht="18.75" x14ac:dyDescent="0.3">
      <c r="A6" s="42">
        <v>4</v>
      </c>
      <c r="B6" s="42" t="s">
        <v>40</v>
      </c>
      <c r="C6" s="42">
        <v>7</v>
      </c>
      <c r="D6" s="42">
        <v>6</v>
      </c>
      <c r="E6" s="52">
        <v>0.13</v>
      </c>
      <c r="F6" s="42" t="s">
        <v>13</v>
      </c>
      <c r="G6" s="42" t="s">
        <v>176</v>
      </c>
    </row>
    <row r="7" spans="1:7" ht="18.75" x14ac:dyDescent="0.3">
      <c r="A7" s="42">
        <v>5</v>
      </c>
      <c r="B7" s="42" t="s">
        <v>41</v>
      </c>
      <c r="C7" s="42">
        <v>7</v>
      </c>
      <c r="D7" s="42">
        <v>6</v>
      </c>
      <c r="E7" s="52">
        <v>0.13</v>
      </c>
      <c r="F7" s="42" t="s">
        <v>13</v>
      </c>
      <c r="G7" s="42" t="s">
        <v>173</v>
      </c>
    </row>
    <row r="8" spans="1:7" ht="18.75" x14ac:dyDescent="0.3">
      <c r="A8" s="42">
        <v>6</v>
      </c>
      <c r="B8" s="42" t="s">
        <v>24</v>
      </c>
      <c r="C8" s="42">
        <v>9</v>
      </c>
      <c r="D8" s="42">
        <v>42</v>
      </c>
      <c r="E8" s="52">
        <v>0.91</v>
      </c>
      <c r="F8" s="42" t="s">
        <v>25</v>
      </c>
      <c r="G8" s="35" t="s">
        <v>175</v>
      </c>
    </row>
    <row r="9" spans="1:7" ht="18.75" x14ac:dyDescent="0.3">
      <c r="A9" s="42">
        <v>7</v>
      </c>
      <c r="B9" s="42" t="s">
        <v>26</v>
      </c>
      <c r="C9" s="42">
        <v>10</v>
      </c>
      <c r="D9" s="42">
        <v>41</v>
      </c>
      <c r="E9" s="52">
        <v>0.89</v>
      </c>
      <c r="F9" s="42" t="s">
        <v>25</v>
      </c>
      <c r="G9" s="42" t="s">
        <v>174</v>
      </c>
    </row>
    <row r="10" spans="1:7" ht="18.75" x14ac:dyDescent="0.3">
      <c r="A10" s="42">
        <v>8</v>
      </c>
      <c r="B10" s="42" t="s">
        <v>27</v>
      </c>
      <c r="C10" s="42">
        <v>10</v>
      </c>
      <c r="D10" s="42">
        <v>40</v>
      </c>
      <c r="E10" s="52">
        <v>0.87</v>
      </c>
      <c r="F10" s="42" t="s">
        <v>25</v>
      </c>
      <c r="G10" s="42" t="s">
        <v>174</v>
      </c>
    </row>
    <row r="11" spans="1:7" ht="18.75" x14ac:dyDescent="0.3">
      <c r="A11" s="42">
        <v>9</v>
      </c>
      <c r="B11" s="42" t="s">
        <v>29</v>
      </c>
      <c r="C11" s="42">
        <v>10</v>
      </c>
      <c r="D11" s="42">
        <v>36</v>
      </c>
      <c r="E11" s="52">
        <v>0.78</v>
      </c>
      <c r="F11" s="42" t="s">
        <v>16</v>
      </c>
      <c r="G11" s="42" t="s">
        <v>174</v>
      </c>
    </row>
    <row r="12" spans="1:7" ht="18.75" x14ac:dyDescent="0.3">
      <c r="A12" s="42">
        <v>10</v>
      </c>
      <c r="B12" s="42" t="s">
        <v>31</v>
      </c>
      <c r="C12" s="42">
        <v>10</v>
      </c>
      <c r="D12" s="42">
        <v>31</v>
      </c>
      <c r="E12" s="52">
        <v>0.67</v>
      </c>
      <c r="F12" s="42" t="s">
        <v>16</v>
      </c>
      <c r="G12" s="35" t="s">
        <v>175</v>
      </c>
    </row>
    <row r="13" spans="1:7" ht="18.75" x14ac:dyDescent="0.3">
      <c r="A13" s="42">
        <v>11</v>
      </c>
      <c r="B13" s="42" t="s">
        <v>33</v>
      </c>
      <c r="C13" s="42">
        <v>10</v>
      </c>
      <c r="D13" s="42">
        <v>28</v>
      </c>
      <c r="E13" s="52">
        <v>0.6</v>
      </c>
      <c r="F13" s="42" t="s">
        <v>16</v>
      </c>
      <c r="G13" s="42" t="s">
        <v>174</v>
      </c>
    </row>
    <row r="14" spans="1:7" ht="18.75" x14ac:dyDescent="0.3">
      <c r="A14" s="42">
        <v>12</v>
      </c>
      <c r="B14" s="42" t="s">
        <v>34</v>
      </c>
      <c r="C14" s="42">
        <v>10</v>
      </c>
      <c r="D14" s="42">
        <v>24</v>
      </c>
      <c r="E14" s="52">
        <v>0.52</v>
      </c>
      <c r="F14" s="42" t="s">
        <v>16</v>
      </c>
      <c r="G14" s="42" t="s">
        <v>174</v>
      </c>
    </row>
    <row r="15" spans="1:7" ht="18.75" x14ac:dyDescent="0.3">
      <c r="A15" s="42">
        <v>13</v>
      </c>
      <c r="B15" s="42" t="s">
        <v>36</v>
      </c>
      <c r="C15" s="42">
        <v>10</v>
      </c>
      <c r="D15" s="42">
        <v>12</v>
      </c>
      <c r="E15" s="52">
        <v>0.26</v>
      </c>
      <c r="F15" s="42" t="s">
        <v>13</v>
      </c>
      <c r="G15" s="35" t="s">
        <v>175</v>
      </c>
    </row>
    <row r="16" spans="1:7" ht="18.75" x14ac:dyDescent="0.3">
      <c r="A16" s="42">
        <v>14</v>
      </c>
      <c r="B16" s="42" t="s">
        <v>28</v>
      </c>
      <c r="C16" s="42">
        <v>11</v>
      </c>
      <c r="D16" s="42">
        <v>37</v>
      </c>
      <c r="E16" s="52">
        <v>0.8</v>
      </c>
      <c r="F16" s="42" t="s">
        <v>16</v>
      </c>
      <c r="G16" s="35" t="s">
        <v>175</v>
      </c>
    </row>
    <row r="17" spans="1:7" ht="18.75" x14ac:dyDescent="0.3">
      <c r="A17" s="42">
        <v>15</v>
      </c>
      <c r="B17" s="42" t="s">
        <v>30</v>
      </c>
      <c r="C17" s="42">
        <v>11</v>
      </c>
      <c r="D17" s="42">
        <v>35</v>
      </c>
      <c r="E17" s="52">
        <v>0.76</v>
      </c>
      <c r="F17" s="42" t="s">
        <v>16</v>
      </c>
      <c r="G17" s="35" t="s">
        <v>175</v>
      </c>
    </row>
    <row r="18" spans="1:7" ht="18.75" x14ac:dyDescent="0.3">
      <c r="A18" s="42">
        <v>16</v>
      </c>
      <c r="B18" s="42" t="s">
        <v>32</v>
      </c>
      <c r="C18" s="42">
        <v>11</v>
      </c>
      <c r="D18" s="42">
        <v>30</v>
      </c>
      <c r="E18" s="52">
        <v>0.65</v>
      </c>
      <c r="F18" s="42" t="s">
        <v>16</v>
      </c>
      <c r="G18" s="42" t="s">
        <v>174</v>
      </c>
    </row>
    <row r="19" spans="1:7" ht="18.75" x14ac:dyDescent="0.3">
      <c r="A19" s="42">
        <v>17</v>
      </c>
      <c r="B19" s="42" t="s">
        <v>35</v>
      </c>
      <c r="C19" s="42">
        <v>11</v>
      </c>
      <c r="D19" s="42">
        <v>21</v>
      </c>
      <c r="E19" s="52">
        <v>0.45</v>
      </c>
      <c r="F19" s="42" t="s">
        <v>13</v>
      </c>
      <c r="G19" s="35" t="s">
        <v>175</v>
      </c>
    </row>
    <row r="20" spans="1:7" ht="18.75" x14ac:dyDescent="0.3">
      <c r="A20" s="42">
        <v>18</v>
      </c>
      <c r="B20" s="42" t="s">
        <v>37</v>
      </c>
      <c r="C20" s="42">
        <v>11</v>
      </c>
      <c r="D20" s="42">
        <v>9</v>
      </c>
      <c r="E20" s="52">
        <v>0.19</v>
      </c>
      <c r="F20" s="42" t="s">
        <v>13</v>
      </c>
      <c r="G20" s="35" t="s">
        <v>175</v>
      </c>
    </row>
    <row r="21" spans="1:7" ht="18.75" x14ac:dyDescent="0.3">
      <c r="A21" s="42"/>
      <c r="B21" s="42"/>
      <c r="C21" s="42"/>
      <c r="D21" s="42"/>
      <c r="E21" s="42"/>
      <c r="F21" s="42"/>
      <c r="G21" s="42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</sheetData>
  <sortState ref="A2:K37">
    <sortCondition ref="A1"/>
  </sortState>
  <mergeCells count="1">
    <mergeCell ref="A1:G1"/>
  </mergeCells>
  <pageMargins left="0.19685039370078741" right="0.70866141732283461" top="0.19685039370078741" bottom="0.3543307086614173" header="0.31496062992125984" footer="0"/>
  <pageSetup paperSize="9" scale="85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1" sqref="E1:E1048576"/>
    </sheetView>
  </sheetViews>
  <sheetFormatPr defaultRowHeight="15" x14ac:dyDescent="0.25"/>
  <cols>
    <col min="1" max="1" width="3.28515625" bestFit="1" customWidth="1"/>
    <col min="2" max="2" width="27.7109375" bestFit="1" customWidth="1"/>
    <col min="3" max="3" width="4.7109375" bestFit="1" customWidth="1"/>
    <col min="4" max="4" width="15.140625" bestFit="1" customWidth="1"/>
    <col min="5" max="5" width="49.28515625" bestFit="1" customWidth="1"/>
    <col min="6" max="6" width="6.7109375" bestFit="1" customWidth="1"/>
    <col min="7" max="7" width="8.42578125" bestFit="1" customWidth="1"/>
    <col min="9" max="9" width="19.140625" bestFit="1" customWidth="1"/>
    <col min="10" max="10" width="39" bestFit="1" customWidth="1"/>
  </cols>
  <sheetData>
    <row r="1" spans="1:10" ht="78.75" x14ac:dyDescent="0.25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9</v>
      </c>
      <c r="I1" s="2" t="s">
        <v>6</v>
      </c>
      <c r="J1" s="2" t="s">
        <v>7</v>
      </c>
    </row>
    <row r="2" spans="1:10" x14ac:dyDescent="0.25">
      <c r="A2" s="1">
        <v>1</v>
      </c>
      <c r="B2" s="1" t="s">
        <v>10</v>
      </c>
      <c r="C2" s="1" t="s">
        <v>11</v>
      </c>
      <c r="D2" s="5">
        <v>36809</v>
      </c>
      <c r="E2" s="1" t="s">
        <v>12</v>
      </c>
      <c r="F2" s="1">
        <v>10</v>
      </c>
      <c r="G2" s="1">
        <v>56</v>
      </c>
      <c r="H2" s="6">
        <v>0.3</v>
      </c>
      <c r="I2" s="1" t="s">
        <v>13</v>
      </c>
      <c r="J2" s="1" t="s">
        <v>14</v>
      </c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autoFilter ref="A1:J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2" sqref="J2"/>
    </sheetView>
  </sheetViews>
  <sheetFormatPr defaultRowHeight="15" x14ac:dyDescent="0.25"/>
  <cols>
    <col min="1" max="1" width="3.28515625" bestFit="1" customWidth="1"/>
    <col min="2" max="2" width="27.7109375" bestFit="1" customWidth="1"/>
    <col min="3" max="3" width="4.7109375" bestFit="1" customWidth="1"/>
    <col min="4" max="4" width="15.140625" bestFit="1" customWidth="1"/>
    <col min="5" max="5" width="49.28515625" bestFit="1" customWidth="1"/>
    <col min="6" max="6" width="6.7109375" bestFit="1" customWidth="1"/>
    <col min="7" max="7" width="8.42578125" bestFit="1" customWidth="1"/>
    <col min="9" max="9" width="19.140625" bestFit="1" customWidth="1"/>
    <col min="10" max="10" width="39" bestFit="1" customWidth="1"/>
  </cols>
  <sheetData>
    <row r="1" spans="1:10" ht="78.75" x14ac:dyDescent="0.25">
      <c r="A1" s="7" t="s">
        <v>0</v>
      </c>
      <c r="B1" s="8" t="s">
        <v>8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  <c r="H1" s="9" t="s">
        <v>9</v>
      </c>
      <c r="I1" s="8" t="s">
        <v>6</v>
      </c>
      <c r="J1" s="8" t="s">
        <v>7</v>
      </c>
    </row>
    <row r="2" spans="1:10" x14ac:dyDescent="0.25">
      <c r="A2" s="10">
        <v>1</v>
      </c>
      <c r="B2" s="11" t="s">
        <v>96</v>
      </c>
      <c r="C2" s="11" t="s">
        <v>11</v>
      </c>
      <c r="D2" s="12">
        <v>38548</v>
      </c>
      <c r="E2" s="11" t="s">
        <v>15</v>
      </c>
      <c r="F2" s="11">
        <v>8</v>
      </c>
      <c r="G2" s="11">
        <v>171</v>
      </c>
      <c r="H2" s="13">
        <v>0.85</v>
      </c>
      <c r="I2" s="11" t="s">
        <v>25</v>
      </c>
      <c r="J2" s="11" t="s">
        <v>288</v>
      </c>
    </row>
    <row r="3" spans="1:10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</row>
  </sheetData>
  <autoFilter ref="A1:J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J6" sqref="J6"/>
    </sheetView>
  </sheetViews>
  <sheetFormatPr defaultRowHeight="15" x14ac:dyDescent="0.25"/>
  <cols>
    <col min="1" max="1" width="4.140625" bestFit="1" customWidth="1"/>
    <col min="2" max="2" width="41.140625" customWidth="1"/>
    <col min="3" max="5" width="18" customWidth="1"/>
    <col min="6" max="6" width="23.140625" customWidth="1"/>
    <col min="7" max="7" width="47.7109375" customWidth="1"/>
  </cols>
  <sheetData>
    <row r="1" spans="1:7" ht="18.75" x14ac:dyDescent="0.3">
      <c r="A1" s="64" t="s">
        <v>294</v>
      </c>
      <c r="B1" s="29"/>
      <c r="C1" s="29"/>
      <c r="D1" s="29"/>
      <c r="E1" s="29"/>
      <c r="F1" s="29"/>
      <c r="G1" s="29"/>
    </row>
    <row r="2" spans="1:7" s="56" customFormat="1" ht="56.25" x14ac:dyDescent="0.25">
      <c r="A2" s="46" t="s">
        <v>0</v>
      </c>
      <c r="B2" s="46" t="s">
        <v>8</v>
      </c>
      <c r="C2" s="46" t="s">
        <v>4</v>
      </c>
      <c r="D2" s="47" t="s">
        <v>5</v>
      </c>
      <c r="E2" s="47" t="s">
        <v>9</v>
      </c>
      <c r="F2" s="46" t="s">
        <v>6</v>
      </c>
      <c r="G2" s="46" t="s">
        <v>7</v>
      </c>
    </row>
    <row r="3" spans="1:7" s="19" customFormat="1" ht="18.75" x14ac:dyDescent="0.3">
      <c r="A3" s="42">
        <v>1</v>
      </c>
      <c r="B3" s="42" t="s">
        <v>128</v>
      </c>
      <c r="C3" s="42">
        <v>6</v>
      </c>
      <c r="D3" s="42">
        <v>31</v>
      </c>
      <c r="E3" s="71">
        <v>31</v>
      </c>
      <c r="F3" s="69" t="s">
        <v>13</v>
      </c>
      <c r="G3" s="42" t="s">
        <v>122</v>
      </c>
    </row>
    <row r="4" spans="1:7" s="19" customFormat="1" ht="18.75" x14ac:dyDescent="0.3">
      <c r="A4" s="42">
        <v>2</v>
      </c>
      <c r="B4" s="42" t="s">
        <v>129</v>
      </c>
      <c r="C4" s="42">
        <v>7</v>
      </c>
      <c r="D4" s="42">
        <v>33</v>
      </c>
      <c r="E4" s="71">
        <v>33</v>
      </c>
      <c r="F4" s="69" t="s">
        <v>13</v>
      </c>
      <c r="G4" s="42" t="s">
        <v>122</v>
      </c>
    </row>
    <row r="5" spans="1:7" s="19" customFormat="1" ht="18.75" x14ac:dyDescent="0.3">
      <c r="A5" s="42">
        <v>3</v>
      </c>
      <c r="B5" s="42" t="s">
        <v>39</v>
      </c>
      <c r="C5" s="42">
        <v>7</v>
      </c>
      <c r="D5" s="42">
        <v>30</v>
      </c>
      <c r="E5" s="71">
        <v>30</v>
      </c>
      <c r="F5" s="69" t="s">
        <v>13</v>
      </c>
      <c r="G5" s="42" t="s">
        <v>122</v>
      </c>
    </row>
    <row r="6" spans="1:7" s="19" customFormat="1" ht="18.75" x14ac:dyDescent="0.3">
      <c r="A6" s="42">
        <v>4</v>
      </c>
      <c r="B6" s="42" t="s">
        <v>94</v>
      </c>
      <c r="C6" s="42">
        <v>7</v>
      </c>
      <c r="D6" s="42">
        <v>23</v>
      </c>
      <c r="E6" s="42">
        <v>23</v>
      </c>
      <c r="F6" s="69" t="s">
        <v>13</v>
      </c>
      <c r="G6" s="42" t="s">
        <v>122</v>
      </c>
    </row>
    <row r="7" spans="1:7" s="19" customFormat="1" ht="18.75" x14ac:dyDescent="0.3">
      <c r="A7" s="42">
        <v>5</v>
      </c>
      <c r="B7" s="42" t="s">
        <v>130</v>
      </c>
      <c r="C7" s="42">
        <v>7</v>
      </c>
      <c r="D7" s="42">
        <v>9</v>
      </c>
      <c r="E7" s="42">
        <v>9</v>
      </c>
      <c r="F7" s="69" t="s">
        <v>13</v>
      </c>
      <c r="G7" s="42" t="s">
        <v>122</v>
      </c>
    </row>
    <row r="8" spans="1:7" s="19" customFormat="1" ht="18.75" x14ac:dyDescent="0.3">
      <c r="A8" s="42">
        <v>6</v>
      </c>
      <c r="B8" s="42" t="s">
        <v>92</v>
      </c>
      <c r="C8" s="42">
        <v>7</v>
      </c>
      <c r="D8" s="42">
        <v>25</v>
      </c>
      <c r="E8" s="42">
        <v>25</v>
      </c>
      <c r="F8" s="69" t="s">
        <v>13</v>
      </c>
      <c r="G8" s="42" t="s">
        <v>122</v>
      </c>
    </row>
    <row r="9" spans="1:7" s="19" customFormat="1" ht="18.75" x14ac:dyDescent="0.3">
      <c r="A9" s="42">
        <v>7</v>
      </c>
      <c r="B9" s="42" t="s">
        <v>131</v>
      </c>
      <c r="C9" s="42">
        <v>7</v>
      </c>
      <c r="D9" s="42">
        <v>16</v>
      </c>
      <c r="E9" s="42">
        <v>16</v>
      </c>
      <c r="F9" s="69" t="s">
        <v>13</v>
      </c>
      <c r="G9" s="42" t="s">
        <v>122</v>
      </c>
    </row>
    <row r="10" spans="1:7" s="19" customFormat="1" ht="18.75" x14ac:dyDescent="0.3">
      <c r="A10" s="42">
        <v>8</v>
      </c>
      <c r="B10" s="42" t="s">
        <v>85</v>
      </c>
      <c r="C10" s="42">
        <v>7</v>
      </c>
      <c r="D10" s="42">
        <v>42</v>
      </c>
      <c r="E10" s="42">
        <v>42</v>
      </c>
      <c r="F10" s="69" t="s">
        <v>13</v>
      </c>
      <c r="G10" s="42" t="s">
        <v>122</v>
      </c>
    </row>
    <row r="11" spans="1:7" s="19" customFormat="1" ht="18.75" x14ac:dyDescent="0.3">
      <c r="A11" s="42">
        <v>9</v>
      </c>
      <c r="B11" s="42" t="s">
        <v>132</v>
      </c>
      <c r="C11" s="42">
        <v>7</v>
      </c>
      <c r="D11" s="42">
        <v>35</v>
      </c>
      <c r="E11" s="42">
        <v>35</v>
      </c>
      <c r="F11" s="69" t="s">
        <v>13</v>
      </c>
      <c r="G11" s="42" t="s">
        <v>122</v>
      </c>
    </row>
    <row r="12" spans="1:7" s="19" customFormat="1" ht="18.75" x14ac:dyDescent="0.3">
      <c r="A12" s="42">
        <v>10</v>
      </c>
      <c r="B12" s="42" t="s">
        <v>96</v>
      </c>
      <c r="C12" s="42">
        <v>8</v>
      </c>
      <c r="D12" s="42">
        <v>24</v>
      </c>
      <c r="E12" s="42">
        <v>24</v>
      </c>
      <c r="F12" s="69" t="s">
        <v>13</v>
      </c>
      <c r="G12" s="42" t="s">
        <v>122</v>
      </c>
    </row>
    <row r="13" spans="1:7" s="19" customFormat="1" ht="18.75" x14ac:dyDescent="0.3">
      <c r="A13" s="42">
        <v>11</v>
      </c>
      <c r="B13" s="42" t="s">
        <v>167</v>
      </c>
      <c r="C13" s="42">
        <v>8</v>
      </c>
      <c r="D13" s="42">
        <v>3</v>
      </c>
      <c r="E13" s="42">
        <v>3</v>
      </c>
      <c r="F13" s="69" t="s">
        <v>13</v>
      </c>
      <c r="G13" s="42" t="s">
        <v>122</v>
      </c>
    </row>
    <row r="14" spans="1:7" s="19" customFormat="1" ht="18.75" x14ac:dyDescent="0.3">
      <c r="A14" s="42">
        <v>12</v>
      </c>
      <c r="B14" s="42" t="s">
        <v>98</v>
      </c>
      <c r="C14" s="42">
        <v>8</v>
      </c>
      <c r="D14" s="42">
        <v>25</v>
      </c>
      <c r="E14" s="42">
        <v>25</v>
      </c>
      <c r="F14" s="69" t="s">
        <v>13</v>
      </c>
      <c r="G14" s="42" t="s">
        <v>122</v>
      </c>
    </row>
    <row r="15" spans="1:7" s="19" customFormat="1" ht="18.75" x14ac:dyDescent="0.3">
      <c r="A15" s="42">
        <v>13</v>
      </c>
      <c r="B15" s="42" t="s">
        <v>114</v>
      </c>
      <c r="C15" s="42">
        <v>8</v>
      </c>
      <c r="D15" s="42">
        <v>25</v>
      </c>
      <c r="E15" s="42">
        <v>25</v>
      </c>
      <c r="F15" s="69" t="s">
        <v>13</v>
      </c>
      <c r="G15" s="42" t="s">
        <v>122</v>
      </c>
    </row>
    <row r="16" spans="1:7" s="19" customFormat="1" ht="18.75" x14ac:dyDescent="0.3">
      <c r="A16" s="42">
        <v>14</v>
      </c>
      <c r="B16" s="42" t="s">
        <v>133</v>
      </c>
      <c r="C16" s="42">
        <v>9</v>
      </c>
      <c r="D16" s="42">
        <v>2</v>
      </c>
      <c r="E16" s="42">
        <v>2</v>
      </c>
      <c r="F16" s="69" t="s">
        <v>13</v>
      </c>
      <c r="G16" s="42" t="s">
        <v>122</v>
      </c>
    </row>
    <row r="17" spans="1:7" s="19" customFormat="1" ht="18.75" x14ac:dyDescent="0.3">
      <c r="A17" s="42">
        <v>15</v>
      </c>
      <c r="B17" s="42" t="s">
        <v>134</v>
      </c>
      <c r="C17" s="42">
        <v>9</v>
      </c>
      <c r="D17" s="42">
        <v>36</v>
      </c>
      <c r="E17" s="42">
        <v>36</v>
      </c>
      <c r="F17" s="69" t="s">
        <v>13</v>
      </c>
      <c r="G17" s="42" t="s">
        <v>122</v>
      </c>
    </row>
    <row r="18" spans="1:7" s="19" customFormat="1" ht="18.75" x14ac:dyDescent="0.3">
      <c r="A18" s="42">
        <v>16</v>
      </c>
      <c r="B18" s="42" t="s">
        <v>26</v>
      </c>
      <c r="C18" s="42">
        <v>10</v>
      </c>
      <c r="D18" s="42">
        <v>41</v>
      </c>
      <c r="E18" s="42">
        <v>32</v>
      </c>
      <c r="F18" s="69" t="s">
        <v>13</v>
      </c>
      <c r="G18" s="42" t="s">
        <v>135</v>
      </c>
    </row>
    <row r="19" spans="1:7" s="19" customFormat="1" ht="18.75" x14ac:dyDescent="0.3">
      <c r="A19" s="42">
        <v>17</v>
      </c>
      <c r="B19" s="42" t="s">
        <v>136</v>
      </c>
      <c r="C19" s="42">
        <v>10</v>
      </c>
      <c r="D19" s="42">
        <v>33</v>
      </c>
      <c r="E19" s="42">
        <v>26</v>
      </c>
      <c r="F19" s="69" t="s">
        <v>13</v>
      </c>
      <c r="G19" s="42" t="s">
        <v>135</v>
      </c>
    </row>
    <row r="20" spans="1:7" s="19" customFormat="1" ht="18.75" x14ac:dyDescent="0.3">
      <c r="A20" s="42">
        <v>18</v>
      </c>
      <c r="B20" s="42" t="s">
        <v>166</v>
      </c>
      <c r="C20" s="42">
        <v>10</v>
      </c>
      <c r="D20" s="42">
        <v>42</v>
      </c>
      <c r="E20" s="42">
        <v>33</v>
      </c>
      <c r="F20" s="69" t="s">
        <v>13</v>
      </c>
      <c r="G20" s="42" t="s">
        <v>135</v>
      </c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</sheetData>
  <mergeCells count="1">
    <mergeCell ref="A1:G1"/>
  </mergeCells>
  <pageMargins left="0.19685039370078741" right="0.70866141732283461" top="0.19685039370078741" bottom="0.3543307086614173" header="0.31496062992125984" footer="0"/>
  <pageSetup paperSize="9" scale="80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zoomScaleNormal="100" workbookViewId="0">
      <selection activeCell="J10" sqref="J10"/>
    </sheetView>
  </sheetViews>
  <sheetFormatPr defaultColWidth="13.7109375" defaultRowHeight="15" x14ac:dyDescent="0.25"/>
  <cols>
    <col min="1" max="1" width="3.85546875" style="1" bestFit="1" customWidth="1"/>
    <col min="2" max="2" width="34.7109375" style="1" customWidth="1"/>
    <col min="3" max="3" width="10" style="1" customWidth="1"/>
    <col min="4" max="4" width="18" style="1" customWidth="1"/>
    <col min="5" max="5" width="17.42578125" style="1" customWidth="1"/>
    <col min="6" max="6" width="19.140625" style="1" bestFit="1" customWidth="1"/>
    <col min="7" max="7" width="46.42578125" style="1" customWidth="1"/>
  </cols>
  <sheetData>
    <row r="1" spans="1:7" ht="18.75" x14ac:dyDescent="0.3">
      <c r="A1" s="76" t="s">
        <v>295</v>
      </c>
      <c r="B1" s="74"/>
      <c r="C1" s="74"/>
      <c r="D1" s="74"/>
      <c r="E1" s="74"/>
      <c r="F1" s="74"/>
      <c r="G1" s="75"/>
    </row>
    <row r="2" spans="1:7" s="4" customFormat="1" ht="56.25" x14ac:dyDescent="0.25">
      <c r="A2" s="47" t="s">
        <v>0</v>
      </c>
      <c r="B2" s="47" t="s">
        <v>8</v>
      </c>
      <c r="C2" s="47" t="s">
        <v>4</v>
      </c>
      <c r="D2" s="47" t="s">
        <v>5</v>
      </c>
      <c r="E2" s="47" t="s">
        <v>9</v>
      </c>
      <c r="F2" s="47" t="s">
        <v>6</v>
      </c>
      <c r="G2" s="47" t="s">
        <v>7</v>
      </c>
    </row>
    <row r="3" spans="1:7" ht="18.75" x14ac:dyDescent="0.3">
      <c r="A3" s="42">
        <v>1</v>
      </c>
      <c r="B3" s="72" t="s">
        <v>239</v>
      </c>
      <c r="C3" s="42">
        <v>5</v>
      </c>
      <c r="D3" s="42">
        <v>50</v>
      </c>
      <c r="E3" s="52">
        <v>0.78</v>
      </c>
      <c r="F3" s="42" t="s">
        <v>16</v>
      </c>
      <c r="G3" s="42" t="s">
        <v>205</v>
      </c>
    </row>
    <row r="4" spans="1:7" ht="18.75" x14ac:dyDescent="0.3">
      <c r="A4" s="42">
        <v>2</v>
      </c>
      <c r="B4" s="73" t="s">
        <v>240</v>
      </c>
      <c r="C4" s="42">
        <v>5</v>
      </c>
      <c r="D4" s="42">
        <v>49</v>
      </c>
      <c r="E4" s="52">
        <v>0.68500000000000005</v>
      </c>
      <c r="F4" s="42" t="s">
        <v>16</v>
      </c>
      <c r="G4" s="42" t="s">
        <v>205</v>
      </c>
    </row>
    <row r="5" spans="1:7" ht="18.75" x14ac:dyDescent="0.3">
      <c r="A5" s="42">
        <v>3</v>
      </c>
      <c r="B5" s="73" t="s">
        <v>241</v>
      </c>
      <c r="C5" s="42">
        <v>5</v>
      </c>
      <c r="D5" s="42">
        <v>34</v>
      </c>
      <c r="E5" s="52">
        <v>0.63</v>
      </c>
      <c r="F5" s="42" t="s">
        <v>16</v>
      </c>
      <c r="G5" s="42" t="s">
        <v>205</v>
      </c>
    </row>
    <row r="6" spans="1:7" ht="18.75" x14ac:dyDescent="0.3">
      <c r="A6" s="42">
        <v>4</v>
      </c>
      <c r="B6" s="73" t="s">
        <v>242</v>
      </c>
      <c r="C6" s="42">
        <v>5</v>
      </c>
      <c r="D6" s="42">
        <v>31</v>
      </c>
      <c r="E6" s="52">
        <v>0.56999999999999995</v>
      </c>
      <c r="F6" s="42" t="s">
        <v>13</v>
      </c>
      <c r="G6" s="42" t="s">
        <v>206</v>
      </c>
    </row>
    <row r="7" spans="1:7" ht="18.75" x14ac:dyDescent="0.3">
      <c r="A7" s="42">
        <v>5</v>
      </c>
      <c r="B7" s="73" t="s">
        <v>243</v>
      </c>
      <c r="C7" s="42">
        <v>5</v>
      </c>
      <c r="D7" s="42">
        <v>24</v>
      </c>
      <c r="E7" s="52">
        <v>0.54</v>
      </c>
      <c r="F7" s="42" t="s">
        <v>13</v>
      </c>
      <c r="G7" s="42" t="s">
        <v>206</v>
      </c>
    </row>
    <row r="8" spans="1:7" ht="18.75" x14ac:dyDescent="0.3">
      <c r="A8" s="42">
        <v>6</v>
      </c>
      <c r="B8" s="73" t="s">
        <v>244</v>
      </c>
      <c r="C8" s="42">
        <v>5</v>
      </c>
      <c r="D8" s="42">
        <v>23</v>
      </c>
      <c r="E8" s="52">
        <v>0.43</v>
      </c>
      <c r="F8" s="42" t="s">
        <v>13</v>
      </c>
      <c r="G8" s="42" t="s">
        <v>205</v>
      </c>
    </row>
    <row r="9" spans="1:7" ht="18.75" x14ac:dyDescent="0.3">
      <c r="A9" s="42">
        <v>7</v>
      </c>
      <c r="B9" s="73" t="s">
        <v>245</v>
      </c>
      <c r="C9" s="42">
        <v>5</v>
      </c>
      <c r="D9" s="42">
        <v>20</v>
      </c>
      <c r="E9" s="52">
        <v>0.37</v>
      </c>
      <c r="F9" s="42" t="s">
        <v>13</v>
      </c>
      <c r="G9" s="42" t="s">
        <v>205</v>
      </c>
    </row>
    <row r="10" spans="1:7" ht="18.75" x14ac:dyDescent="0.3">
      <c r="A10" s="42">
        <v>8</v>
      </c>
      <c r="B10" s="73" t="s">
        <v>246</v>
      </c>
      <c r="C10" s="42">
        <v>5</v>
      </c>
      <c r="D10" s="42">
        <v>17</v>
      </c>
      <c r="E10" s="52">
        <v>0.315</v>
      </c>
      <c r="F10" s="42" t="s">
        <v>13</v>
      </c>
      <c r="G10" s="42" t="s">
        <v>205</v>
      </c>
    </row>
    <row r="11" spans="1:7" ht="18.75" x14ac:dyDescent="0.3">
      <c r="A11" s="42">
        <v>9</v>
      </c>
      <c r="B11" s="73" t="s">
        <v>247</v>
      </c>
      <c r="C11" s="42">
        <v>6</v>
      </c>
      <c r="D11" s="42">
        <v>50</v>
      </c>
      <c r="E11" s="52">
        <v>0.93</v>
      </c>
      <c r="F11" s="42" t="s">
        <v>25</v>
      </c>
      <c r="G11" s="42" t="s">
        <v>207</v>
      </c>
    </row>
    <row r="12" spans="1:7" ht="18.75" x14ac:dyDescent="0.3">
      <c r="A12" s="42">
        <v>10</v>
      </c>
      <c r="B12" s="73" t="s">
        <v>248</v>
      </c>
      <c r="C12" s="42">
        <v>6</v>
      </c>
      <c r="D12" s="42">
        <v>49</v>
      </c>
      <c r="E12" s="52">
        <v>0.91</v>
      </c>
      <c r="F12" s="42" t="s">
        <v>25</v>
      </c>
      <c r="G12" s="42" t="s">
        <v>207</v>
      </c>
    </row>
    <row r="13" spans="1:7" ht="18.75" x14ac:dyDescent="0.3">
      <c r="A13" s="42">
        <v>11</v>
      </c>
      <c r="B13" s="73" t="s">
        <v>249</v>
      </c>
      <c r="C13" s="42">
        <v>6</v>
      </c>
      <c r="D13" s="42">
        <v>46</v>
      </c>
      <c r="E13" s="52">
        <v>0.85</v>
      </c>
      <c r="F13" s="42" t="s">
        <v>25</v>
      </c>
      <c r="G13" s="42" t="s">
        <v>207</v>
      </c>
    </row>
    <row r="14" spans="1:7" ht="18.75" x14ac:dyDescent="0.3">
      <c r="A14" s="42">
        <v>12</v>
      </c>
      <c r="B14" s="73" t="s">
        <v>250</v>
      </c>
      <c r="C14" s="42">
        <v>6</v>
      </c>
      <c r="D14" s="42">
        <v>43</v>
      </c>
      <c r="E14" s="52">
        <v>0.8</v>
      </c>
      <c r="F14" s="42" t="s">
        <v>16</v>
      </c>
      <c r="G14" s="42" t="s">
        <v>207</v>
      </c>
    </row>
    <row r="15" spans="1:7" ht="18.75" x14ac:dyDescent="0.3">
      <c r="A15" s="42">
        <v>13</v>
      </c>
      <c r="B15" s="73" t="s">
        <v>251</v>
      </c>
      <c r="C15" s="42">
        <v>6</v>
      </c>
      <c r="D15" s="42">
        <v>42</v>
      </c>
      <c r="E15" s="52">
        <v>0.78</v>
      </c>
      <c r="F15" s="42" t="s">
        <v>16</v>
      </c>
      <c r="G15" s="42" t="s">
        <v>207</v>
      </c>
    </row>
    <row r="16" spans="1:7" ht="18.75" x14ac:dyDescent="0.3">
      <c r="A16" s="42">
        <v>14</v>
      </c>
      <c r="B16" s="73" t="s">
        <v>252</v>
      </c>
      <c r="C16" s="42">
        <v>6</v>
      </c>
      <c r="D16" s="42">
        <v>39</v>
      </c>
      <c r="E16" s="52">
        <v>0.72</v>
      </c>
      <c r="F16" s="42" t="s">
        <v>16</v>
      </c>
      <c r="G16" s="42" t="s">
        <v>207</v>
      </c>
    </row>
    <row r="17" spans="1:7" ht="18.75" x14ac:dyDescent="0.3">
      <c r="A17" s="42">
        <v>15</v>
      </c>
      <c r="B17" s="73" t="s">
        <v>219</v>
      </c>
      <c r="C17" s="42">
        <v>6</v>
      </c>
      <c r="D17" s="42">
        <v>39</v>
      </c>
      <c r="E17" s="52">
        <v>0.72</v>
      </c>
      <c r="F17" s="42" t="s">
        <v>16</v>
      </c>
      <c r="G17" s="42" t="s">
        <v>207</v>
      </c>
    </row>
    <row r="18" spans="1:7" ht="18.75" x14ac:dyDescent="0.3">
      <c r="A18" s="42">
        <v>16</v>
      </c>
      <c r="B18" s="73" t="s">
        <v>253</v>
      </c>
      <c r="C18" s="42">
        <v>6</v>
      </c>
      <c r="D18" s="42">
        <v>38</v>
      </c>
      <c r="E18" s="52">
        <v>0.7</v>
      </c>
      <c r="F18" s="42" t="s">
        <v>13</v>
      </c>
      <c r="G18" s="42" t="s">
        <v>207</v>
      </c>
    </row>
    <row r="19" spans="1:7" ht="18.75" x14ac:dyDescent="0.3">
      <c r="A19" s="42">
        <v>17</v>
      </c>
      <c r="B19" s="73" t="s">
        <v>254</v>
      </c>
      <c r="C19" s="42">
        <v>6</v>
      </c>
      <c r="D19" s="42">
        <v>37</v>
      </c>
      <c r="E19" s="52">
        <v>0.68500000000000005</v>
      </c>
      <c r="F19" s="42" t="s">
        <v>13</v>
      </c>
      <c r="G19" s="42" t="s">
        <v>207</v>
      </c>
    </row>
    <row r="20" spans="1:7" ht="18.75" x14ac:dyDescent="0.3">
      <c r="A20" s="42">
        <v>18</v>
      </c>
      <c r="B20" s="73" t="s">
        <v>255</v>
      </c>
      <c r="C20" s="42">
        <v>6</v>
      </c>
      <c r="D20" s="42">
        <v>37</v>
      </c>
      <c r="E20" s="52">
        <v>0.68500000000000005</v>
      </c>
      <c r="F20" s="42" t="s">
        <v>13</v>
      </c>
      <c r="G20" s="42" t="s">
        <v>207</v>
      </c>
    </row>
    <row r="21" spans="1:7" ht="18.75" x14ac:dyDescent="0.3">
      <c r="A21" s="42">
        <v>19</v>
      </c>
      <c r="B21" s="73" t="s">
        <v>76</v>
      </c>
      <c r="C21" s="42">
        <v>6</v>
      </c>
      <c r="D21" s="42">
        <v>31</v>
      </c>
      <c r="E21" s="52">
        <v>0.56999999999999995</v>
      </c>
      <c r="F21" s="42" t="s">
        <v>13</v>
      </c>
      <c r="G21" s="42" t="s">
        <v>207</v>
      </c>
    </row>
    <row r="22" spans="1:7" ht="18.75" x14ac:dyDescent="0.3">
      <c r="A22" s="42">
        <v>20</v>
      </c>
      <c r="B22" s="73" t="s">
        <v>215</v>
      </c>
      <c r="C22" s="42">
        <v>6</v>
      </c>
      <c r="D22" s="42">
        <v>31</v>
      </c>
      <c r="E22" s="52">
        <v>0.56999999999999995</v>
      </c>
      <c r="F22" s="42" t="s">
        <v>13</v>
      </c>
      <c r="G22" s="42" t="s">
        <v>283</v>
      </c>
    </row>
    <row r="23" spans="1:7" ht="18.75" x14ac:dyDescent="0.3">
      <c r="A23" s="42">
        <v>38</v>
      </c>
      <c r="B23" s="73" t="s">
        <v>268</v>
      </c>
      <c r="C23" s="42">
        <v>7</v>
      </c>
      <c r="D23" s="42">
        <v>72</v>
      </c>
      <c r="E23" s="52">
        <v>0.86</v>
      </c>
      <c r="F23" s="42" t="s">
        <v>25</v>
      </c>
      <c r="G23" s="42" t="s">
        <v>205</v>
      </c>
    </row>
    <row r="24" spans="1:7" ht="18.75" x14ac:dyDescent="0.3">
      <c r="A24" s="42">
        <v>39</v>
      </c>
      <c r="B24" s="73" t="s">
        <v>269</v>
      </c>
      <c r="C24" s="42">
        <v>7</v>
      </c>
      <c r="D24" s="42">
        <v>73</v>
      </c>
      <c r="E24" s="52">
        <v>0.87</v>
      </c>
      <c r="F24" s="42" t="s">
        <v>25</v>
      </c>
      <c r="G24" s="42" t="s">
        <v>205</v>
      </c>
    </row>
    <row r="25" spans="1:7" ht="18.75" x14ac:dyDescent="0.3">
      <c r="A25" s="42">
        <v>40</v>
      </c>
      <c r="B25" s="73" t="s">
        <v>91</v>
      </c>
      <c r="C25" s="42">
        <v>7</v>
      </c>
      <c r="D25" s="42">
        <v>74</v>
      </c>
      <c r="E25" s="52">
        <v>0.89</v>
      </c>
      <c r="F25" s="42" t="s">
        <v>25</v>
      </c>
      <c r="G25" s="42" t="s">
        <v>205</v>
      </c>
    </row>
    <row r="26" spans="1:7" ht="18.75" x14ac:dyDescent="0.3">
      <c r="A26" s="42">
        <v>41</v>
      </c>
      <c r="B26" s="73" t="s">
        <v>270</v>
      </c>
      <c r="C26" s="42">
        <v>7</v>
      </c>
      <c r="D26" s="42">
        <v>74</v>
      </c>
      <c r="E26" s="52">
        <v>0.89</v>
      </c>
      <c r="F26" s="42" t="s">
        <v>25</v>
      </c>
      <c r="G26" s="42" t="s">
        <v>205</v>
      </c>
    </row>
    <row r="27" spans="1:7" ht="18.75" x14ac:dyDescent="0.3">
      <c r="A27" s="42">
        <v>37</v>
      </c>
      <c r="B27" s="73" t="s">
        <v>267</v>
      </c>
      <c r="C27" s="42">
        <v>7</v>
      </c>
      <c r="D27" s="42">
        <v>65</v>
      </c>
      <c r="E27" s="52">
        <v>0.78</v>
      </c>
      <c r="F27" s="42" t="s">
        <v>16</v>
      </c>
      <c r="G27" s="42" t="s">
        <v>205</v>
      </c>
    </row>
    <row r="28" spans="1:7" ht="18.75" x14ac:dyDescent="0.3">
      <c r="A28" s="42">
        <v>35</v>
      </c>
      <c r="B28" s="73" t="s">
        <v>266</v>
      </c>
      <c r="C28" s="42">
        <v>7</v>
      </c>
      <c r="D28" s="42">
        <v>50</v>
      </c>
      <c r="E28" s="52">
        <v>0.6</v>
      </c>
      <c r="F28" s="42" t="s">
        <v>13</v>
      </c>
      <c r="G28" s="42" t="s">
        <v>205</v>
      </c>
    </row>
    <row r="29" spans="1:7" ht="18.75" x14ac:dyDescent="0.3">
      <c r="A29" s="42">
        <v>36</v>
      </c>
      <c r="B29" s="73" t="s">
        <v>17</v>
      </c>
      <c r="C29" s="42">
        <v>7</v>
      </c>
      <c r="D29" s="42">
        <v>53</v>
      </c>
      <c r="E29" s="52">
        <v>0.63</v>
      </c>
      <c r="F29" s="42" t="s">
        <v>13</v>
      </c>
      <c r="G29" s="42" t="s">
        <v>205</v>
      </c>
    </row>
    <row r="30" spans="1:7" ht="18.75" x14ac:dyDescent="0.3">
      <c r="A30" s="42">
        <v>32</v>
      </c>
      <c r="B30" s="73" t="s">
        <v>264</v>
      </c>
      <c r="C30" s="42">
        <v>7</v>
      </c>
      <c r="D30" s="42">
        <v>12</v>
      </c>
      <c r="E30" s="52">
        <v>0.14000000000000001</v>
      </c>
      <c r="F30" s="42" t="s">
        <v>13</v>
      </c>
      <c r="G30" s="42" t="s">
        <v>205</v>
      </c>
    </row>
    <row r="31" spans="1:7" ht="18.75" x14ac:dyDescent="0.3">
      <c r="A31" s="42">
        <v>33</v>
      </c>
      <c r="B31" s="73" t="s">
        <v>231</v>
      </c>
      <c r="C31" s="42">
        <v>7</v>
      </c>
      <c r="D31" s="42">
        <v>39</v>
      </c>
      <c r="E31" s="52">
        <v>0.47</v>
      </c>
      <c r="F31" s="42" t="s">
        <v>13</v>
      </c>
      <c r="G31" s="42" t="s">
        <v>205</v>
      </c>
    </row>
    <row r="32" spans="1:7" ht="18.75" x14ac:dyDescent="0.3">
      <c r="A32" s="42">
        <v>34</v>
      </c>
      <c r="B32" s="73" t="s">
        <v>265</v>
      </c>
      <c r="C32" s="42">
        <v>7</v>
      </c>
      <c r="D32" s="42">
        <v>40</v>
      </c>
      <c r="E32" s="52">
        <v>0.48</v>
      </c>
      <c r="F32" s="42" t="s">
        <v>13</v>
      </c>
      <c r="G32" s="42" t="s">
        <v>205</v>
      </c>
    </row>
    <row r="33" spans="1:7" ht="18.75" x14ac:dyDescent="0.3">
      <c r="A33" s="42">
        <v>21</v>
      </c>
      <c r="B33" s="73" t="s">
        <v>256</v>
      </c>
      <c r="C33" s="42">
        <v>8</v>
      </c>
      <c r="D33" s="42">
        <v>69</v>
      </c>
      <c r="E33" s="52">
        <v>0.83</v>
      </c>
      <c r="F33" s="42" t="s">
        <v>25</v>
      </c>
      <c r="G33" s="42" t="s">
        <v>207</v>
      </c>
    </row>
    <row r="34" spans="1:7" ht="18.75" x14ac:dyDescent="0.3">
      <c r="A34" s="42">
        <v>22</v>
      </c>
      <c r="B34" s="73" t="s">
        <v>257</v>
      </c>
      <c r="C34" s="42">
        <v>8</v>
      </c>
      <c r="D34" s="42">
        <v>44</v>
      </c>
      <c r="E34" s="52">
        <v>0.53</v>
      </c>
      <c r="F34" s="42" t="s">
        <v>16</v>
      </c>
      <c r="G34" s="42" t="s">
        <v>207</v>
      </c>
    </row>
    <row r="35" spans="1:7" ht="18.75" x14ac:dyDescent="0.3">
      <c r="A35" s="42">
        <v>23</v>
      </c>
      <c r="B35" s="73" t="s">
        <v>258</v>
      </c>
      <c r="C35" s="42">
        <v>8</v>
      </c>
      <c r="D35" s="42">
        <v>38</v>
      </c>
      <c r="E35" s="52">
        <v>0.46</v>
      </c>
      <c r="F35" s="42" t="s">
        <v>13</v>
      </c>
      <c r="G35" s="42" t="s">
        <v>207</v>
      </c>
    </row>
    <row r="36" spans="1:7" ht="18.75" x14ac:dyDescent="0.3">
      <c r="A36" s="42">
        <v>24</v>
      </c>
      <c r="B36" s="73" t="s">
        <v>233</v>
      </c>
      <c r="C36" s="42">
        <v>8</v>
      </c>
      <c r="D36" s="42">
        <v>35</v>
      </c>
      <c r="E36" s="52">
        <v>0.42</v>
      </c>
      <c r="F36" s="42" t="s">
        <v>13</v>
      </c>
      <c r="G36" s="42" t="s">
        <v>207</v>
      </c>
    </row>
    <row r="37" spans="1:7" ht="18.75" x14ac:dyDescent="0.3">
      <c r="A37" s="42">
        <v>25</v>
      </c>
      <c r="B37" s="73" t="s">
        <v>259</v>
      </c>
      <c r="C37" s="42">
        <v>8</v>
      </c>
      <c r="D37" s="42">
        <v>31</v>
      </c>
      <c r="E37" s="52">
        <v>0.37</v>
      </c>
      <c r="F37" s="42" t="s">
        <v>13</v>
      </c>
      <c r="G37" s="42" t="s">
        <v>207</v>
      </c>
    </row>
    <row r="38" spans="1:7" ht="18.75" x14ac:dyDescent="0.3">
      <c r="A38" s="42">
        <v>26</v>
      </c>
      <c r="B38" s="73" t="s">
        <v>98</v>
      </c>
      <c r="C38" s="42">
        <v>8</v>
      </c>
      <c r="D38" s="42">
        <v>29</v>
      </c>
      <c r="E38" s="52">
        <v>0.35</v>
      </c>
      <c r="F38" s="42" t="s">
        <v>13</v>
      </c>
      <c r="G38" s="42" t="s">
        <v>207</v>
      </c>
    </row>
    <row r="39" spans="1:7" ht="18.75" x14ac:dyDescent="0.3">
      <c r="A39" s="42">
        <v>27</v>
      </c>
      <c r="B39" s="73" t="s">
        <v>260</v>
      </c>
      <c r="C39" s="42">
        <v>8</v>
      </c>
      <c r="D39" s="42">
        <v>29</v>
      </c>
      <c r="E39" s="52">
        <v>0.35</v>
      </c>
      <c r="F39" s="42" t="s">
        <v>13</v>
      </c>
      <c r="G39" s="42" t="s">
        <v>206</v>
      </c>
    </row>
    <row r="40" spans="1:7" ht="18.75" x14ac:dyDescent="0.3">
      <c r="A40" s="42">
        <v>28</v>
      </c>
      <c r="B40" s="73" t="s">
        <v>261</v>
      </c>
      <c r="C40" s="42">
        <v>8</v>
      </c>
      <c r="D40" s="42">
        <v>27</v>
      </c>
      <c r="E40" s="52">
        <v>0.32500000000000001</v>
      </c>
      <c r="F40" s="42" t="s">
        <v>13</v>
      </c>
      <c r="G40" s="42" t="s">
        <v>206</v>
      </c>
    </row>
    <row r="41" spans="1:7" ht="18.75" x14ac:dyDescent="0.3">
      <c r="A41" s="42">
        <v>29</v>
      </c>
      <c r="B41" s="73" t="s">
        <v>96</v>
      </c>
      <c r="C41" s="42">
        <v>8</v>
      </c>
      <c r="D41" s="42">
        <v>27</v>
      </c>
      <c r="E41" s="52">
        <v>0.32500000000000001</v>
      </c>
      <c r="F41" s="42" t="s">
        <v>13</v>
      </c>
      <c r="G41" s="42" t="s">
        <v>207</v>
      </c>
    </row>
    <row r="42" spans="1:7" ht="18.75" x14ac:dyDescent="0.3">
      <c r="A42" s="42">
        <v>30</v>
      </c>
      <c r="B42" s="73" t="s">
        <v>262</v>
      </c>
      <c r="C42" s="42">
        <v>8</v>
      </c>
      <c r="D42" s="42">
        <v>25</v>
      </c>
      <c r="E42" s="52">
        <v>0.3</v>
      </c>
      <c r="F42" s="42" t="s">
        <v>13</v>
      </c>
      <c r="G42" s="42" t="s">
        <v>207</v>
      </c>
    </row>
    <row r="43" spans="1:7" ht="18.75" x14ac:dyDescent="0.3">
      <c r="A43" s="42">
        <v>31</v>
      </c>
      <c r="B43" s="73" t="s">
        <v>263</v>
      </c>
      <c r="C43" s="42">
        <v>8</v>
      </c>
      <c r="D43" s="42">
        <v>25</v>
      </c>
      <c r="E43" s="52">
        <v>0.3</v>
      </c>
      <c r="F43" s="42" t="s">
        <v>13</v>
      </c>
      <c r="G43" s="42" t="s">
        <v>207</v>
      </c>
    </row>
    <row r="44" spans="1:7" ht="18.75" x14ac:dyDescent="0.3">
      <c r="A44" s="42">
        <v>42</v>
      </c>
      <c r="B44" s="73" t="s">
        <v>271</v>
      </c>
      <c r="C44" s="42">
        <v>9</v>
      </c>
      <c r="D44" s="42">
        <v>18</v>
      </c>
      <c r="E44" s="52">
        <v>0.316</v>
      </c>
      <c r="F44" s="42" t="s">
        <v>13</v>
      </c>
      <c r="G44" s="42" t="s">
        <v>283</v>
      </c>
    </row>
    <row r="45" spans="1:7" ht="18.75" x14ac:dyDescent="0.3">
      <c r="A45" s="42">
        <v>43</v>
      </c>
      <c r="B45" s="73" t="s">
        <v>272</v>
      </c>
      <c r="C45" s="42">
        <v>9</v>
      </c>
      <c r="D45" s="42">
        <v>20</v>
      </c>
      <c r="E45" s="52">
        <v>0.35</v>
      </c>
      <c r="F45" s="42" t="s">
        <v>13</v>
      </c>
      <c r="G45" s="42" t="s">
        <v>283</v>
      </c>
    </row>
    <row r="46" spans="1:7" ht="18.75" x14ac:dyDescent="0.3">
      <c r="A46" s="42">
        <v>44</v>
      </c>
      <c r="B46" s="73" t="s">
        <v>101</v>
      </c>
      <c r="C46" s="42">
        <v>9</v>
      </c>
      <c r="D46" s="42">
        <v>21</v>
      </c>
      <c r="E46" s="52">
        <v>0.37</v>
      </c>
      <c r="F46" s="42" t="s">
        <v>13</v>
      </c>
      <c r="G46" s="42" t="s">
        <v>283</v>
      </c>
    </row>
    <row r="47" spans="1:7" ht="18.75" x14ac:dyDescent="0.3">
      <c r="A47" s="42">
        <v>58</v>
      </c>
      <c r="B47" s="73" t="s">
        <v>280</v>
      </c>
      <c r="C47" s="42">
        <v>10</v>
      </c>
      <c r="D47" s="42">
        <v>76</v>
      </c>
      <c r="E47" s="52">
        <v>0.82609999999999995</v>
      </c>
      <c r="F47" s="42" t="s">
        <v>25</v>
      </c>
      <c r="G47" s="42" t="s">
        <v>208</v>
      </c>
    </row>
    <row r="48" spans="1:7" ht="18.75" x14ac:dyDescent="0.3">
      <c r="A48" s="42">
        <v>57</v>
      </c>
      <c r="B48" s="73" t="s">
        <v>238</v>
      </c>
      <c r="C48" s="42">
        <v>10</v>
      </c>
      <c r="D48" s="42">
        <v>76</v>
      </c>
      <c r="E48" s="52">
        <v>0.82609999999999995</v>
      </c>
      <c r="F48" s="42" t="s">
        <v>25</v>
      </c>
      <c r="G48" s="42" t="s">
        <v>208</v>
      </c>
    </row>
    <row r="49" spans="1:7" ht="18.75" x14ac:dyDescent="0.3">
      <c r="A49" s="42">
        <v>54</v>
      </c>
      <c r="B49" s="73" t="s">
        <v>136</v>
      </c>
      <c r="C49" s="42">
        <v>10</v>
      </c>
      <c r="D49" s="42">
        <v>71</v>
      </c>
      <c r="E49" s="52">
        <v>0.77170000000000005</v>
      </c>
      <c r="F49" s="42" t="s">
        <v>16</v>
      </c>
      <c r="G49" s="42" t="s">
        <v>208</v>
      </c>
    </row>
    <row r="50" spans="1:7" ht="18.75" x14ac:dyDescent="0.3">
      <c r="A50" s="42">
        <v>55</v>
      </c>
      <c r="B50" s="73" t="s">
        <v>279</v>
      </c>
      <c r="C50" s="42">
        <v>10</v>
      </c>
      <c r="D50" s="42">
        <v>71</v>
      </c>
      <c r="E50" s="52">
        <v>0.77170000000000005</v>
      </c>
      <c r="F50" s="42" t="s">
        <v>16</v>
      </c>
      <c r="G50" s="42" t="s">
        <v>207</v>
      </c>
    </row>
    <row r="51" spans="1:7" ht="18.75" x14ac:dyDescent="0.3">
      <c r="A51" s="42">
        <v>56</v>
      </c>
      <c r="B51" s="73" t="s">
        <v>119</v>
      </c>
      <c r="C51" s="42">
        <v>10</v>
      </c>
      <c r="D51" s="42">
        <v>73</v>
      </c>
      <c r="E51" s="52">
        <v>0.79349999999999998</v>
      </c>
      <c r="F51" s="42" t="s">
        <v>16</v>
      </c>
      <c r="G51" s="42" t="s">
        <v>208</v>
      </c>
    </row>
    <row r="52" spans="1:7" ht="18.75" x14ac:dyDescent="0.3">
      <c r="A52" s="42">
        <v>45</v>
      </c>
      <c r="B52" s="73" t="s">
        <v>273</v>
      </c>
      <c r="C52" s="42">
        <v>10</v>
      </c>
      <c r="D52" s="42">
        <v>46</v>
      </c>
      <c r="E52" s="52">
        <v>0.5</v>
      </c>
      <c r="F52" s="42" t="s">
        <v>13</v>
      </c>
      <c r="G52" s="42" t="s">
        <v>208</v>
      </c>
    </row>
    <row r="53" spans="1:7" ht="18.75" x14ac:dyDescent="0.3">
      <c r="A53" s="42">
        <v>46</v>
      </c>
      <c r="B53" s="73" t="s">
        <v>237</v>
      </c>
      <c r="C53" s="42">
        <v>10</v>
      </c>
      <c r="D53" s="42">
        <v>53</v>
      </c>
      <c r="E53" s="52">
        <v>0.57609999999999995</v>
      </c>
      <c r="F53" s="42" t="s">
        <v>13</v>
      </c>
      <c r="G53" s="42" t="s">
        <v>207</v>
      </c>
    </row>
    <row r="54" spans="1:7" ht="18.75" x14ac:dyDescent="0.3">
      <c r="A54" s="42">
        <v>47</v>
      </c>
      <c r="B54" s="73" t="s">
        <v>212</v>
      </c>
      <c r="C54" s="42">
        <v>10</v>
      </c>
      <c r="D54" s="42">
        <v>60</v>
      </c>
      <c r="E54" s="52">
        <v>0.6522</v>
      </c>
      <c r="F54" s="42" t="s">
        <v>13</v>
      </c>
      <c r="G54" s="42" t="s">
        <v>207</v>
      </c>
    </row>
    <row r="55" spans="1:7" ht="18.75" x14ac:dyDescent="0.3">
      <c r="A55" s="42">
        <v>48</v>
      </c>
      <c r="B55" s="73" t="s">
        <v>274</v>
      </c>
      <c r="C55" s="42">
        <v>10</v>
      </c>
      <c r="D55" s="42">
        <v>62</v>
      </c>
      <c r="E55" s="52">
        <v>0.67390000000000005</v>
      </c>
      <c r="F55" s="42" t="s">
        <v>13</v>
      </c>
      <c r="G55" s="42" t="s">
        <v>207</v>
      </c>
    </row>
    <row r="56" spans="1:7" ht="18.75" x14ac:dyDescent="0.3">
      <c r="A56" s="42">
        <v>49</v>
      </c>
      <c r="B56" s="73" t="s">
        <v>275</v>
      </c>
      <c r="C56" s="42">
        <v>10</v>
      </c>
      <c r="D56" s="42">
        <v>64</v>
      </c>
      <c r="E56" s="52">
        <v>0.69569999999999999</v>
      </c>
      <c r="F56" s="42" t="s">
        <v>13</v>
      </c>
      <c r="G56" s="42" t="s">
        <v>208</v>
      </c>
    </row>
    <row r="57" spans="1:7" ht="18.75" x14ac:dyDescent="0.3">
      <c r="A57" s="42">
        <v>50</v>
      </c>
      <c r="B57" s="73" t="s">
        <v>276</v>
      </c>
      <c r="C57" s="42">
        <v>10</v>
      </c>
      <c r="D57" s="42">
        <v>64</v>
      </c>
      <c r="E57" s="52">
        <v>0.69569999999999999</v>
      </c>
      <c r="F57" s="42" t="s">
        <v>13</v>
      </c>
      <c r="G57" s="42" t="s">
        <v>207</v>
      </c>
    </row>
    <row r="58" spans="1:7" ht="18.75" x14ac:dyDescent="0.3">
      <c r="A58" s="42">
        <v>51</v>
      </c>
      <c r="B58" s="73" t="s">
        <v>277</v>
      </c>
      <c r="C58" s="42">
        <v>10</v>
      </c>
      <c r="D58" s="42">
        <v>66</v>
      </c>
      <c r="E58" s="52">
        <v>0.71740000000000004</v>
      </c>
      <c r="F58" s="42" t="s">
        <v>13</v>
      </c>
      <c r="G58" s="42" t="s">
        <v>208</v>
      </c>
    </row>
    <row r="59" spans="1:7" ht="18.75" x14ac:dyDescent="0.3">
      <c r="A59" s="42">
        <v>52</v>
      </c>
      <c r="B59" s="73" t="s">
        <v>33</v>
      </c>
      <c r="C59" s="42">
        <v>10</v>
      </c>
      <c r="D59" s="42">
        <v>66</v>
      </c>
      <c r="E59" s="52">
        <v>0.71740000000000004</v>
      </c>
      <c r="F59" s="42" t="s">
        <v>13</v>
      </c>
      <c r="G59" s="42" t="s">
        <v>207</v>
      </c>
    </row>
    <row r="60" spans="1:7" ht="18.75" x14ac:dyDescent="0.3">
      <c r="A60" s="42">
        <v>53</v>
      </c>
      <c r="B60" s="73" t="s">
        <v>278</v>
      </c>
      <c r="C60" s="42">
        <v>10</v>
      </c>
      <c r="D60" s="42">
        <v>66</v>
      </c>
      <c r="E60" s="52">
        <v>0.71740000000000004</v>
      </c>
      <c r="F60" s="42" t="s">
        <v>13</v>
      </c>
      <c r="G60" s="42" t="s">
        <v>207</v>
      </c>
    </row>
    <row r="61" spans="1:7" ht="18.75" x14ac:dyDescent="0.3">
      <c r="A61" s="42">
        <v>59</v>
      </c>
      <c r="B61" s="73" t="s">
        <v>281</v>
      </c>
      <c r="C61" s="42">
        <v>11</v>
      </c>
      <c r="D61" s="42">
        <v>78</v>
      </c>
      <c r="E61" s="52">
        <v>0.85</v>
      </c>
      <c r="F61" s="42" t="s">
        <v>16</v>
      </c>
      <c r="G61" s="42" t="s">
        <v>208</v>
      </c>
    </row>
    <row r="62" spans="1:7" ht="18.75" x14ac:dyDescent="0.3">
      <c r="A62" s="42">
        <v>60</v>
      </c>
      <c r="B62" s="73" t="s">
        <v>28</v>
      </c>
      <c r="C62" s="42">
        <v>11</v>
      </c>
      <c r="D62" s="42">
        <v>78</v>
      </c>
      <c r="E62" s="52">
        <v>0.85</v>
      </c>
      <c r="F62" s="42" t="s">
        <v>16</v>
      </c>
      <c r="G62" s="42" t="s">
        <v>208</v>
      </c>
    </row>
    <row r="63" spans="1:7" ht="18.75" x14ac:dyDescent="0.3">
      <c r="A63" s="42">
        <v>61</v>
      </c>
      <c r="B63" s="73" t="s">
        <v>109</v>
      </c>
      <c r="C63" s="42">
        <v>11</v>
      </c>
      <c r="D63" s="42">
        <v>77</v>
      </c>
      <c r="E63" s="52">
        <v>0.84</v>
      </c>
      <c r="F63" s="42" t="s">
        <v>16</v>
      </c>
      <c r="G63" s="42" t="s">
        <v>208</v>
      </c>
    </row>
    <row r="64" spans="1:7" ht="18.75" x14ac:dyDescent="0.3">
      <c r="A64" s="42">
        <v>62</v>
      </c>
      <c r="B64" s="73" t="s">
        <v>282</v>
      </c>
      <c r="C64" s="42">
        <v>11</v>
      </c>
      <c r="D64" s="42">
        <v>72</v>
      </c>
      <c r="E64" s="52">
        <v>0.78</v>
      </c>
      <c r="F64" s="42" t="s">
        <v>13</v>
      </c>
      <c r="G64" s="42" t="s">
        <v>208</v>
      </c>
    </row>
  </sheetData>
  <mergeCells count="1">
    <mergeCell ref="A1:G1"/>
  </mergeCells>
  <pageMargins left="0.19685039370078741" right="0.70866141732283461" top="0.19685039370078741" bottom="0.3543307086614173" header="0.31496062992125984" footer="0"/>
  <pageSetup paperSize="9" scale="91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sqref="A1:G1"/>
    </sheetView>
  </sheetViews>
  <sheetFormatPr defaultRowHeight="15" x14ac:dyDescent="0.25"/>
  <cols>
    <col min="1" max="1" width="3.28515625" bestFit="1" customWidth="1"/>
    <col min="2" max="2" width="39.5703125" customWidth="1"/>
    <col min="3" max="3" width="12.5703125" customWidth="1"/>
    <col min="4" max="4" width="16.140625" customWidth="1"/>
    <col min="5" max="5" width="20" customWidth="1"/>
    <col min="6" max="6" width="23.85546875" customWidth="1"/>
    <col min="7" max="7" width="42.42578125" customWidth="1"/>
  </cols>
  <sheetData>
    <row r="1" spans="1:7" ht="18.75" x14ac:dyDescent="0.3">
      <c r="A1" s="64" t="s">
        <v>296</v>
      </c>
      <c r="B1" s="29"/>
      <c r="C1" s="29"/>
      <c r="D1" s="29"/>
      <c r="E1" s="29"/>
      <c r="F1" s="29"/>
      <c r="G1" s="29"/>
    </row>
    <row r="2" spans="1:7" s="48" customFormat="1" ht="56.25" x14ac:dyDescent="0.25">
      <c r="A2" s="25" t="s">
        <v>0</v>
      </c>
      <c r="B2" s="26" t="s">
        <v>8</v>
      </c>
      <c r="C2" s="26" t="s">
        <v>4</v>
      </c>
      <c r="D2" s="26" t="s">
        <v>5</v>
      </c>
      <c r="E2" s="26" t="s">
        <v>9</v>
      </c>
      <c r="F2" s="26" t="s">
        <v>6</v>
      </c>
      <c r="G2" s="26" t="s">
        <v>7</v>
      </c>
    </row>
    <row r="3" spans="1:7" s="43" customFormat="1" ht="18.75" x14ac:dyDescent="0.3">
      <c r="A3" s="80">
        <v>1</v>
      </c>
      <c r="B3" s="81" t="s">
        <v>287</v>
      </c>
      <c r="C3" s="81">
        <v>7</v>
      </c>
      <c r="D3" s="81">
        <v>30</v>
      </c>
      <c r="E3" s="82">
        <v>0.6</v>
      </c>
      <c r="F3" s="81" t="s">
        <v>16</v>
      </c>
      <c r="G3" s="81" t="s">
        <v>285</v>
      </c>
    </row>
    <row r="4" spans="1:7" s="43" customFormat="1" ht="18.75" x14ac:dyDescent="0.3">
      <c r="A4" s="80">
        <v>3</v>
      </c>
      <c r="B4" s="81" t="s">
        <v>203</v>
      </c>
      <c r="C4" s="81">
        <v>8</v>
      </c>
      <c r="D4" s="81">
        <v>20</v>
      </c>
      <c r="E4" s="82">
        <v>0.5</v>
      </c>
      <c r="F4" s="81" t="s">
        <v>16</v>
      </c>
      <c r="G4" s="81" t="s">
        <v>285</v>
      </c>
    </row>
    <row r="5" spans="1:7" s="43" customFormat="1" ht="18.75" x14ac:dyDescent="0.3">
      <c r="A5" s="80">
        <v>2</v>
      </c>
      <c r="B5" s="81" t="s">
        <v>167</v>
      </c>
      <c r="C5" s="81">
        <v>8</v>
      </c>
      <c r="D5" s="81">
        <v>19</v>
      </c>
      <c r="E5" s="82">
        <v>0.48</v>
      </c>
      <c r="F5" s="81" t="s">
        <v>13</v>
      </c>
      <c r="G5" s="81" t="s">
        <v>285</v>
      </c>
    </row>
    <row r="6" spans="1:7" s="43" customFormat="1" ht="18.75" x14ac:dyDescent="0.3">
      <c r="A6" s="80">
        <v>5</v>
      </c>
      <c r="B6" s="81" t="s">
        <v>24</v>
      </c>
      <c r="C6" s="81">
        <v>9</v>
      </c>
      <c r="D6" s="81">
        <v>45</v>
      </c>
      <c r="E6" s="82">
        <v>0.9</v>
      </c>
      <c r="F6" s="81" t="s">
        <v>25</v>
      </c>
      <c r="G6" s="81" t="s">
        <v>285</v>
      </c>
    </row>
    <row r="7" spans="1:7" s="43" customFormat="1" ht="18.75" x14ac:dyDescent="0.3">
      <c r="A7" s="80">
        <v>4</v>
      </c>
      <c r="B7" s="81" t="s">
        <v>99</v>
      </c>
      <c r="C7" s="81">
        <v>9</v>
      </c>
      <c r="D7" s="81">
        <v>22</v>
      </c>
      <c r="E7" s="82">
        <v>0.44</v>
      </c>
      <c r="F7" s="81" t="s">
        <v>13</v>
      </c>
      <c r="G7" s="81" t="s">
        <v>285</v>
      </c>
    </row>
    <row r="8" spans="1:7" s="43" customFormat="1" ht="18.75" x14ac:dyDescent="0.3">
      <c r="A8" s="80">
        <v>7</v>
      </c>
      <c r="B8" s="81" t="s">
        <v>284</v>
      </c>
      <c r="C8" s="81">
        <v>10</v>
      </c>
      <c r="D8" s="81">
        <v>34</v>
      </c>
      <c r="E8" s="82">
        <v>0.68</v>
      </c>
      <c r="F8" s="81" t="s">
        <v>16</v>
      </c>
      <c r="G8" s="81" t="s">
        <v>285</v>
      </c>
    </row>
    <row r="9" spans="1:7" s="43" customFormat="1" ht="18.75" x14ac:dyDescent="0.3">
      <c r="A9" s="80">
        <v>6</v>
      </c>
      <c r="B9" s="81" t="s">
        <v>286</v>
      </c>
      <c r="C9" s="81">
        <v>10</v>
      </c>
      <c r="D9" s="81">
        <v>16</v>
      </c>
      <c r="E9" s="82">
        <v>0.32</v>
      </c>
      <c r="F9" s="81" t="s">
        <v>13</v>
      </c>
      <c r="G9" s="81" t="s">
        <v>285</v>
      </c>
    </row>
    <row r="10" spans="1:7" s="43" customFormat="1" ht="18.75" x14ac:dyDescent="0.3">
      <c r="A10" s="80">
        <v>8</v>
      </c>
      <c r="B10" s="81" t="s">
        <v>204</v>
      </c>
      <c r="C10" s="81">
        <v>11</v>
      </c>
      <c r="D10" s="81">
        <v>30</v>
      </c>
      <c r="E10" s="82">
        <v>0.6</v>
      </c>
      <c r="F10" s="81" t="s">
        <v>16</v>
      </c>
      <c r="G10" s="81" t="s">
        <v>285</v>
      </c>
    </row>
    <row r="11" spans="1:7" x14ac:dyDescent="0.25">
      <c r="A11" s="10"/>
      <c r="B11" s="11"/>
      <c r="C11" s="11"/>
      <c r="D11" s="11"/>
      <c r="E11" s="11"/>
      <c r="F11" s="11"/>
      <c r="G11" s="11"/>
    </row>
    <row r="12" spans="1:7" x14ac:dyDescent="0.25">
      <c r="A12" s="10"/>
      <c r="B12" s="11"/>
      <c r="C12" s="11"/>
      <c r="D12" s="11"/>
      <c r="E12" s="11"/>
      <c r="F12" s="11"/>
      <c r="G12" s="11"/>
    </row>
    <row r="13" spans="1:7" x14ac:dyDescent="0.25">
      <c r="A13" s="10"/>
      <c r="B13" s="11"/>
      <c r="C13" s="11"/>
      <c r="D13" s="11"/>
      <c r="E13" s="11"/>
      <c r="F13" s="11"/>
      <c r="G13" s="11"/>
    </row>
    <row r="14" spans="1:7" x14ac:dyDescent="0.25">
      <c r="A14" s="10"/>
      <c r="B14" s="11"/>
      <c r="C14" s="11"/>
      <c r="D14" s="11"/>
      <c r="E14" s="11"/>
      <c r="F14" s="11"/>
      <c r="G14" s="11"/>
    </row>
    <row r="15" spans="1:7" x14ac:dyDescent="0.25">
      <c r="A15" s="10"/>
      <c r="B15" s="11"/>
      <c r="C15" s="11"/>
      <c r="D15" s="11"/>
      <c r="E15" s="11"/>
      <c r="F15" s="11"/>
      <c r="G15" s="11"/>
    </row>
    <row r="16" spans="1:7" x14ac:dyDescent="0.25">
      <c r="A16" s="10"/>
      <c r="B16" s="11"/>
      <c r="C16" s="11"/>
      <c r="D16" s="11"/>
      <c r="E16" s="11"/>
      <c r="F16" s="11"/>
      <c r="G16" s="11"/>
    </row>
    <row r="17" spans="1:7" x14ac:dyDescent="0.25">
      <c r="A17" s="10"/>
      <c r="B17" s="11"/>
      <c r="C17" s="11"/>
      <c r="D17" s="11"/>
      <c r="E17" s="11"/>
      <c r="F17" s="11"/>
      <c r="G17" s="11"/>
    </row>
    <row r="18" spans="1:7" x14ac:dyDescent="0.25">
      <c r="A18" s="10"/>
      <c r="B18" s="11"/>
      <c r="C18" s="11"/>
      <c r="D18" s="11"/>
      <c r="E18" s="11"/>
      <c r="F18" s="11"/>
      <c r="G18" s="11"/>
    </row>
    <row r="19" spans="1:7" x14ac:dyDescent="0.25">
      <c r="A19" s="10"/>
      <c r="B19" s="11"/>
      <c r="C19" s="11"/>
      <c r="D19" s="11"/>
      <c r="E19" s="11"/>
      <c r="F19" s="11"/>
      <c r="G19" s="11"/>
    </row>
    <row r="20" spans="1:7" x14ac:dyDescent="0.25">
      <c r="A20" s="10"/>
      <c r="B20" s="11"/>
      <c r="C20" s="11"/>
      <c r="D20" s="11"/>
      <c r="E20" s="11"/>
      <c r="F20" s="11"/>
      <c r="G20" s="11"/>
    </row>
    <row r="21" spans="1:7" x14ac:dyDescent="0.25">
      <c r="A21" s="10"/>
      <c r="B21" s="11"/>
      <c r="C21" s="11"/>
      <c r="D21" s="11"/>
      <c r="E21" s="11"/>
      <c r="F21" s="11"/>
      <c r="G21" s="11"/>
    </row>
    <row r="22" spans="1:7" x14ac:dyDescent="0.25">
      <c r="A22" s="10"/>
      <c r="B22" s="11"/>
      <c r="C22" s="11"/>
      <c r="D22" s="11"/>
      <c r="E22" s="11"/>
      <c r="F22" s="11"/>
      <c r="G22" s="11"/>
    </row>
    <row r="23" spans="1:7" x14ac:dyDescent="0.25">
      <c r="A23" s="10"/>
      <c r="B23" s="11"/>
      <c r="C23" s="11"/>
      <c r="D23" s="11"/>
      <c r="E23" s="11"/>
      <c r="F23" s="11"/>
      <c r="G23" s="11"/>
    </row>
    <row r="24" spans="1:7" x14ac:dyDescent="0.25">
      <c r="A24" s="10"/>
      <c r="B24" s="11"/>
      <c r="C24" s="11"/>
      <c r="D24" s="11"/>
      <c r="E24" s="11"/>
      <c r="F24" s="11"/>
      <c r="G24" s="11"/>
    </row>
    <row r="25" spans="1:7" x14ac:dyDescent="0.25">
      <c r="A25" s="10"/>
      <c r="B25" s="11"/>
      <c r="C25" s="11"/>
      <c r="D25" s="11"/>
      <c r="E25" s="11"/>
      <c r="F25" s="11"/>
      <c r="G25" s="11"/>
    </row>
    <row r="26" spans="1:7" x14ac:dyDescent="0.25">
      <c r="A26" s="10"/>
      <c r="B26" s="11"/>
      <c r="C26" s="11"/>
      <c r="D26" s="11"/>
      <c r="E26" s="11"/>
      <c r="F26" s="11"/>
      <c r="G26" s="11"/>
    </row>
    <row r="27" spans="1:7" x14ac:dyDescent="0.25">
      <c r="A27" s="10"/>
      <c r="B27" s="11"/>
      <c r="C27" s="11"/>
      <c r="D27" s="11"/>
      <c r="E27" s="11"/>
      <c r="F27" s="11"/>
      <c r="G27" s="11"/>
    </row>
    <row r="28" spans="1:7" x14ac:dyDescent="0.25">
      <c r="A28" s="10"/>
      <c r="B28" s="11"/>
      <c r="C28" s="11"/>
      <c r="D28" s="11"/>
      <c r="E28" s="11"/>
      <c r="F28" s="11"/>
      <c r="G28" s="11"/>
    </row>
    <row r="29" spans="1:7" x14ac:dyDescent="0.25">
      <c r="A29" s="10"/>
      <c r="B29" s="11"/>
      <c r="C29" s="11"/>
      <c r="D29" s="11"/>
      <c r="E29" s="11"/>
      <c r="F29" s="11"/>
      <c r="G29" s="11"/>
    </row>
    <row r="30" spans="1:7" x14ac:dyDescent="0.25">
      <c r="A30" s="10"/>
      <c r="B30" s="11"/>
      <c r="C30" s="11"/>
      <c r="D30" s="11"/>
      <c r="E30" s="11"/>
      <c r="F30" s="11"/>
      <c r="G30" s="11"/>
    </row>
    <row r="31" spans="1:7" x14ac:dyDescent="0.25">
      <c r="A31" s="10"/>
      <c r="B31" s="11"/>
      <c r="C31" s="11"/>
      <c r="D31" s="11"/>
      <c r="E31" s="11"/>
      <c r="F31" s="11"/>
      <c r="G31" s="11"/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10"/>
      <c r="B33" s="11"/>
      <c r="C33" s="11"/>
      <c r="D33" s="11"/>
      <c r="E33" s="11"/>
      <c r="F33" s="11"/>
      <c r="G33" s="11"/>
    </row>
    <row r="34" spans="1:7" x14ac:dyDescent="0.25">
      <c r="A34" s="10"/>
      <c r="B34" s="11"/>
      <c r="C34" s="11"/>
      <c r="D34" s="11"/>
      <c r="E34" s="11"/>
      <c r="F34" s="11"/>
      <c r="G34" s="11"/>
    </row>
    <row r="35" spans="1:7" x14ac:dyDescent="0.25">
      <c r="A35" s="10"/>
      <c r="B35" s="11"/>
      <c r="C35" s="11"/>
      <c r="D35" s="11"/>
      <c r="E35" s="11"/>
      <c r="F35" s="11"/>
      <c r="G35" s="11"/>
    </row>
    <row r="36" spans="1:7" x14ac:dyDescent="0.25">
      <c r="A36" s="10"/>
      <c r="B36" s="11"/>
      <c r="C36" s="11"/>
      <c r="D36" s="11"/>
      <c r="E36" s="11"/>
      <c r="F36" s="11"/>
      <c r="G36" s="11"/>
    </row>
    <row r="37" spans="1:7" x14ac:dyDescent="0.25">
      <c r="A37" s="10"/>
      <c r="B37" s="11"/>
      <c r="C37" s="11"/>
      <c r="D37" s="11"/>
      <c r="E37" s="11"/>
      <c r="F37" s="11"/>
      <c r="G37" s="11"/>
    </row>
  </sheetData>
  <mergeCells count="1">
    <mergeCell ref="A1:G1"/>
  </mergeCells>
  <pageMargins left="0.19685039370078741" right="0.70866141732283461" top="0.19685039370078741" bottom="0.3543307086614173" header="0.31496062992125984" footer="0"/>
  <pageSetup paperSize="9" scale="87" fitToHeight="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1" sqref="E1:E1048576"/>
    </sheetView>
  </sheetViews>
  <sheetFormatPr defaultRowHeight="15" x14ac:dyDescent="0.25"/>
  <cols>
    <col min="1" max="1" width="3.28515625" bestFit="1" customWidth="1"/>
    <col min="2" max="2" width="27.7109375" bestFit="1" customWidth="1"/>
    <col min="3" max="3" width="4.7109375" bestFit="1" customWidth="1"/>
    <col min="4" max="4" width="15.140625" bestFit="1" customWidth="1"/>
    <col min="5" max="5" width="49.28515625" bestFit="1" customWidth="1"/>
    <col min="6" max="6" width="6.7109375" bestFit="1" customWidth="1"/>
    <col min="7" max="7" width="8.42578125" bestFit="1" customWidth="1"/>
    <col min="9" max="9" width="19.140625" bestFit="1" customWidth="1"/>
    <col min="10" max="10" width="39" bestFit="1" customWidth="1"/>
  </cols>
  <sheetData>
    <row r="1" spans="1:10" ht="78.75" x14ac:dyDescent="0.25">
      <c r="A1" s="7" t="s">
        <v>0</v>
      </c>
      <c r="B1" s="8" t="s">
        <v>8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  <c r="H1" s="9" t="s">
        <v>9</v>
      </c>
      <c r="I1" s="8" t="s">
        <v>6</v>
      </c>
      <c r="J1" s="8" t="s">
        <v>7</v>
      </c>
    </row>
    <row r="2" spans="1:10" x14ac:dyDescent="0.25">
      <c r="A2" s="10">
        <v>1</v>
      </c>
      <c r="B2" s="11" t="s">
        <v>10</v>
      </c>
      <c r="C2" s="11" t="s">
        <v>11</v>
      </c>
      <c r="D2" s="12">
        <v>36809</v>
      </c>
      <c r="E2" s="11" t="s">
        <v>12</v>
      </c>
      <c r="F2" s="11">
        <v>10</v>
      </c>
      <c r="G2" s="11">
        <v>56</v>
      </c>
      <c r="H2" s="13">
        <v>0.3</v>
      </c>
      <c r="I2" s="11" t="s">
        <v>13</v>
      </c>
      <c r="J2" s="11" t="s">
        <v>14</v>
      </c>
    </row>
    <row r="3" spans="1:10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</row>
  </sheetData>
  <autoFilter ref="A1:J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L15" sqref="L15"/>
    </sheetView>
  </sheetViews>
  <sheetFormatPr defaultRowHeight="15" x14ac:dyDescent="0.25"/>
  <cols>
    <col min="1" max="1" width="4.140625" bestFit="1" customWidth="1"/>
    <col min="2" max="2" width="40.85546875" customWidth="1"/>
    <col min="3" max="3" width="9.85546875" customWidth="1"/>
    <col min="4" max="5" width="19" customWidth="1"/>
    <col min="6" max="6" width="19.140625" bestFit="1" customWidth="1"/>
    <col min="7" max="7" width="46" customWidth="1"/>
  </cols>
  <sheetData>
    <row r="1" spans="1:7" ht="18.75" x14ac:dyDescent="0.3">
      <c r="A1" s="64" t="s">
        <v>297</v>
      </c>
      <c r="B1" s="29"/>
      <c r="C1" s="29"/>
      <c r="D1" s="29"/>
      <c r="E1" s="29"/>
      <c r="F1" s="29"/>
      <c r="G1" s="29"/>
    </row>
    <row r="2" spans="1:7" s="57" customFormat="1" ht="111.75" customHeight="1" x14ac:dyDescent="0.25">
      <c r="A2" s="25" t="s">
        <v>0</v>
      </c>
      <c r="B2" s="26" t="s">
        <v>8</v>
      </c>
      <c r="C2" s="26" t="s">
        <v>4</v>
      </c>
      <c r="D2" s="26" t="s">
        <v>5</v>
      </c>
      <c r="E2" s="26" t="s">
        <v>9</v>
      </c>
      <c r="F2" s="26" t="s">
        <v>6</v>
      </c>
      <c r="G2" s="26" t="s">
        <v>7</v>
      </c>
    </row>
    <row r="3" spans="1:7" ht="18.75" x14ac:dyDescent="0.3">
      <c r="A3" s="84">
        <v>1</v>
      </c>
      <c r="B3" s="44" t="s">
        <v>143</v>
      </c>
      <c r="C3" s="81">
        <v>9</v>
      </c>
      <c r="D3" s="81">
        <v>23</v>
      </c>
      <c r="E3" s="82">
        <v>0.23</v>
      </c>
      <c r="F3" s="81" t="s">
        <v>13</v>
      </c>
      <c r="G3" s="81" t="s">
        <v>122</v>
      </c>
    </row>
    <row r="4" spans="1:7" ht="18.75" x14ac:dyDescent="0.3">
      <c r="A4" s="85">
        <v>2</v>
      </c>
      <c r="B4" s="86" t="s">
        <v>144</v>
      </c>
      <c r="C4" s="87">
        <v>9</v>
      </c>
      <c r="D4" s="87">
        <v>26</v>
      </c>
      <c r="E4" s="88">
        <v>0.06</v>
      </c>
      <c r="F4" s="87" t="s">
        <v>13</v>
      </c>
      <c r="G4" s="87" t="s">
        <v>122</v>
      </c>
    </row>
    <row r="5" spans="1:7" s="1" customFormat="1" ht="18.75" x14ac:dyDescent="0.3">
      <c r="A5" s="84">
        <v>3</v>
      </c>
      <c r="B5" s="44" t="s">
        <v>101</v>
      </c>
      <c r="C5" s="84">
        <v>9</v>
      </c>
      <c r="D5" s="84">
        <v>37</v>
      </c>
      <c r="E5" s="89">
        <v>0.37</v>
      </c>
      <c r="F5" s="84" t="s">
        <v>13</v>
      </c>
      <c r="G5" s="84" t="s">
        <v>122</v>
      </c>
    </row>
    <row r="6" spans="1:7" ht="18.75" x14ac:dyDescent="0.3">
      <c r="A6" s="85">
        <v>4</v>
      </c>
      <c r="B6" s="80" t="s">
        <v>145</v>
      </c>
      <c r="C6" s="81">
        <v>9</v>
      </c>
      <c r="D6" s="81">
        <v>12</v>
      </c>
      <c r="E6" s="82">
        <v>0.12</v>
      </c>
      <c r="F6" s="81" t="s">
        <v>13</v>
      </c>
      <c r="G6" s="81" t="s">
        <v>122</v>
      </c>
    </row>
    <row r="7" spans="1:7" ht="18.75" x14ac:dyDescent="0.3">
      <c r="A7" s="84">
        <v>5</v>
      </c>
      <c r="B7" s="44" t="s">
        <v>159</v>
      </c>
      <c r="C7" s="81">
        <v>9</v>
      </c>
      <c r="D7" s="81">
        <v>37</v>
      </c>
      <c r="E7" s="82">
        <v>0.37</v>
      </c>
      <c r="F7" s="81" t="s">
        <v>13</v>
      </c>
      <c r="G7" s="81" t="s">
        <v>122</v>
      </c>
    </row>
    <row r="8" spans="1:7" ht="18.75" x14ac:dyDescent="0.3">
      <c r="A8" s="85">
        <v>6</v>
      </c>
      <c r="B8" s="44" t="s">
        <v>168</v>
      </c>
      <c r="C8" s="81">
        <v>9</v>
      </c>
      <c r="D8" s="81">
        <v>28</v>
      </c>
      <c r="E8" s="82">
        <v>0.28000000000000003</v>
      </c>
      <c r="F8" s="81" t="s">
        <v>13</v>
      </c>
      <c r="G8" s="81" t="s">
        <v>122</v>
      </c>
    </row>
    <row r="9" spans="1:7" ht="18.75" x14ac:dyDescent="0.3">
      <c r="A9" s="84">
        <v>7</v>
      </c>
      <c r="B9" s="44" t="s">
        <v>134</v>
      </c>
      <c r="C9" s="81">
        <v>9</v>
      </c>
      <c r="D9" s="81">
        <v>27</v>
      </c>
      <c r="E9" s="82">
        <v>0.27</v>
      </c>
      <c r="F9" s="81" t="s">
        <v>13</v>
      </c>
      <c r="G9" s="81" t="s">
        <v>122</v>
      </c>
    </row>
    <row r="10" spans="1:7" ht="18.75" x14ac:dyDescent="0.3">
      <c r="A10" s="85">
        <v>8</v>
      </c>
      <c r="B10" s="84" t="s">
        <v>26</v>
      </c>
      <c r="C10" s="81">
        <v>10</v>
      </c>
      <c r="D10" s="81">
        <v>31</v>
      </c>
      <c r="E10" s="82">
        <v>0.31</v>
      </c>
      <c r="F10" s="81" t="s">
        <v>13</v>
      </c>
      <c r="G10" s="81" t="s">
        <v>135</v>
      </c>
    </row>
    <row r="11" spans="1:7" ht="18.75" x14ac:dyDescent="0.3">
      <c r="A11" s="84">
        <v>9</v>
      </c>
      <c r="B11" s="44" t="s">
        <v>137</v>
      </c>
      <c r="C11" s="81">
        <v>10</v>
      </c>
      <c r="D11" s="81">
        <v>27</v>
      </c>
      <c r="E11" s="82">
        <v>0.27</v>
      </c>
      <c r="F11" s="81" t="s">
        <v>13</v>
      </c>
      <c r="G11" s="81" t="s">
        <v>135</v>
      </c>
    </row>
    <row r="12" spans="1:7" ht="18.75" x14ac:dyDescent="0.3">
      <c r="A12" s="85">
        <v>10</v>
      </c>
      <c r="B12" s="44" t="s">
        <v>136</v>
      </c>
      <c r="C12" s="81">
        <v>10</v>
      </c>
      <c r="D12" s="81">
        <v>38</v>
      </c>
      <c r="E12" s="82">
        <v>0.38</v>
      </c>
      <c r="F12" s="81" t="s">
        <v>13</v>
      </c>
      <c r="G12" s="81" t="s">
        <v>135</v>
      </c>
    </row>
    <row r="13" spans="1:7" ht="18.75" x14ac:dyDescent="0.3">
      <c r="A13" s="84">
        <v>11</v>
      </c>
      <c r="B13" s="44" t="s">
        <v>138</v>
      </c>
      <c r="C13" s="81">
        <v>10</v>
      </c>
      <c r="D13" s="81">
        <v>26</v>
      </c>
      <c r="E13" s="82">
        <v>0.26</v>
      </c>
      <c r="F13" s="81" t="s">
        <v>13</v>
      </c>
      <c r="G13" s="81" t="s">
        <v>135</v>
      </c>
    </row>
    <row r="14" spans="1:7" ht="18.75" x14ac:dyDescent="0.3">
      <c r="A14" s="85">
        <v>12</v>
      </c>
      <c r="B14" s="44" t="s">
        <v>139</v>
      </c>
      <c r="C14" s="81">
        <v>10</v>
      </c>
      <c r="D14" s="81">
        <v>24</v>
      </c>
      <c r="E14" s="82">
        <v>0.24</v>
      </c>
      <c r="F14" s="81" t="s">
        <v>13</v>
      </c>
      <c r="G14" s="81" t="s">
        <v>135</v>
      </c>
    </row>
    <row r="15" spans="1:7" ht="18.75" x14ac:dyDescent="0.3">
      <c r="A15" s="84">
        <v>13</v>
      </c>
      <c r="B15" s="44" t="s">
        <v>140</v>
      </c>
      <c r="C15" s="81">
        <v>10</v>
      </c>
      <c r="D15" s="81">
        <v>16</v>
      </c>
      <c r="E15" s="82">
        <v>0.16</v>
      </c>
      <c r="F15" s="81" t="s">
        <v>13</v>
      </c>
      <c r="G15" s="81" t="s">
        <v>135</v>
      </c>
    </row>
    <row r="16" spans="1:7" ht="18.75" x14ac:dyDescent="0.3">
      <c r="A16" s="85">
        <v>14</v>
      </c>
      <c r="B16" s="44" t="s">
        <v>141</v>
      </c>
      <c r="C16" s="81">
        <v>11</v>
      </c>
      <c r="D16" s="81">
        <v>42</v>
      </c>
      <c r="E16" s="82">
        <v>0.42</v>
      </c>
      <c r="F16" s="81" t="s">
        <v>13</v>
      </c>
      <c r="G16" s="81" t="s">
        <v>135</v>
      </c>
    </row>
    <row r="17" spans="1:7" ht="18.75" x14ac:dyDescent="0.3">
      <c r="A17" s="84">
        <v>15</v>
      </c>
      <c r="B17" s="44" t="s">
        <v>37</v>
      </c>
      <c r="C17" s="81">
        <v>11</v>
      </c>
      <c r="D17" s="81">
        <v>30</v>
      </c>
      <c r="E17" s="82">
        <v>0.3</v>
      </c>
      <c r="F17" s="81" t="s">
        <v>13</v>
      </c>
      <c r="G17" s="81" t="s">
        <v>135</v>
      </c>
    </row>
    <row r="18" spans="1:7" ht="18.75" x14ac:dyDescent="0.3">
      <c r="A18" s="85">
        <v>16</v>
      </c>
      <c r="B18" s="44" t="s">
        <v>142</v>
      </c>
      <c r="C18" s="81">
        <v>11</v>
      </c>
      <c r="D18" s="81">
        <v>13</v>
      </c>
      <c r="E18" s="82">
        <v>0.13</v>
      </c>
      <c r="F18" s="81" t="s">
        <v>13</v>
      </c>
      <c r="G18" s="81" t="s">
        <v>135</v>
      </c>
    </row>
    <row r="19" spans="1:7" x14ac:dyDescent="0.25">
      <c r="A19" s="10"/>
      <c r="B19" s="11"/>
      <c r="C19" s="11"/>
      <c r="D19" s="11"/>
      <c r="E19" s="11"/>
      <c r="F19" s="11"/>
      <c r="G19" s="11"/>
    </row>
    <row r="20" spans="1:7" x14ac:dyDescent="0.25">
      <c r="A20" s="10"/>
      <c r="B20" s="11"/>
      <c r="C20" s="11"/>
      <c r="D20" s="11"/>
      <c r="E20" s="11"/>
      <c r="F20" s="11"/>
      <c r="G20" s="11"/>
    </row>
    <row r="21" spans="1:7" x14ac:dyDescent="0.25">
      <c r="A21" s="10"/>
      <c r="B21" s="11"/>
      <c r="C21" s="11"/>
      <c r="D21" s="11"/>
      <c r="E21" s="11"/>
      <c r="F21" s="11"/>
      <c r="G21" s="11"/>
    </row>
    <row r="22" spans="1:7" x14ac:dyDescent="0.25">
      <c r="A22" s="10"/>
      <c r="B22" s="11"/>
      <c r="C22" s="11"/>
      <c r="D22" s="11"/>
      <c r="E22" s="11"/>
      <c r="F22" s="11"/>
      <c r="G22" s="11"/>
    </row>
    <row r="23" spans="1:7" x14ac:dyDescent="0.25">
      <c r="A23" s="10"/>
      <c r="B23" s="11"/>
      <c r="C23" s="11"/>
      <c r="D23" s="11"/>
      <c r="E23" s="11"/>
      <c r="F23" s="11"/>
      <c r="G23" s="11"/>
    </row>
    <row r="24" spans="1:7" x14ac:dyDescent="0.25">
      <c r="A24" s="10"/>
      <c r="B24" s="11"/>
      <c r="C24" s="11"/>
      <c r="D24" s="11"/>
      <c r="E24" s="11"/>
      <c r="F24" s="11"/>
      <c r="G24" s="11"/>
    </row>
    <row r="25" spans="1:7" x14ac:dyDescent="0.25">
      <c r="A25" s="10"/>
      <c r="B25" s="11"/>
      <c r="C25" s="11"/>
      <c r="D25" s="11"/>
      <c r="E25" s="11"/>
      <c r="F25" s="11"/>
      <c r="G25" s="11"/>
    </row>
    <row r="26" spans="1:7" x14ac:dyDescent="0.25">
      <c r="A26" s="10"/>
      <c r="B26" s="11"/>
      <c r="C26" s="11"/>
      <c r="D26" s="11"/>
      <c r="E26" s="11"/>
      <c r="F26" s="11"/>
      <c r="G26" s="11"/>
    </row>
    <row r="27" spans="1:7" x14ac:dyDescent="0.25">
      <c r="A27" s="10"/>
      <c r="B27" s="11"/>
      <c r="C27" s="11"/>
      <c r="D27" s="11"/>
      <c r="E27" s="11"/>
      <c r="F27" s="11"/>
      <c r="G27" s="11"/>
    </row>
    <row r="28" spans="1:7" x14ac:dyDescent="0.25">
      <c r="A28" s="10"/>
      <c r="B28" s="11"/>
      <c r="C28" s="11"/>
      <c r="D28" s="11"/>
      <c r="E28" s="11"/>
      <c r="F28" s="11"/>
      <c r="G28" s="11"/>
    </row>
    <row r="29" spans="1:7" x14ac:dyDescent="0.25">
      <c r="A29" s="10"/>
      <c r="B29" s="11"/>
      <c r="C29" s="11"/>
      <c r="D29" s="11"/>
      <c r="E29" s="11"/>
      <c r="F29" s="11"/>
      <c r="G29" s="11"/>
    </row>
    <row r="30" spans="1:7" x14ac:dyDescent="0.25">
      <c r="A30" s="10"/>
      <c r="B30" s="11"/>
      <c r="C30" s="11"/>
      <c r="D30" s="11"/>
      <c r="E30" s="11"/>
      <c r="F30" s="11"/>
      <c r="G30" s="11"/>
    </row>
    <row r="31" spans="1:7" x14ac:dyDescent="0.25">
      <c r="A31" s="10"/>
      <c r="B31" s="11"/>
      <c r="C31" s="11"/>
      <c r="D31" s="11"/>
      <c r="E31" s="11"/>
      <c r="F31" s="11"/>
      <c r="G31" s="11"/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10"/>
      <c r="B33" s="11"/>
      <c r="C33" s="11"/>
      <c r="D33" s="11"/>
      <c r="E33" s="11"/>
      <c r="F33" s="11"/>
      <c r="G33" s="11"/>
    </row>
    <row r="34" spans="1:7" x14ac:dyDescent="0.25">
      <c r="A34" s="10"/>
      <c r="B34" s="11"/>
      <c r="C34" s="11"/>
      <c r="D34" s="11"/>
      <c r="E34" s="11"/>
      <c r="F34" s="11"/>
      <c r="G34" s="11"/>
    </row>
    <row r="35" spans="1:7" x14ac:dyDescent="0.25">
      <c r="A35" s="10"/>
      <c r="B35" s="11"/>
      <c r="C35" s="11"/>
      <c r="D35" s="11"/>
      <c r="E35" s="11"/>
      <c r="F35" s="11"/>
      <c r="G35" s="11"/>
    </row>
    <row r="36" spans="1:7" x14ac:dyDescent="0.25">
      <c r="A36" s="10"/>
      <c r="B36" s="11"/>
      <c r="C36" s="11"/>
      <c r="D36" s="11"/>
      <c r="E36" s="11"/>
      <c r="F36" s="11"/>
      <c r="G36" s="11"/>
    </row>
    <row r="37" spans="1:7" x14ac:dyDescent="0.25">
      <c r="A37" s="10"/>
      <c r="B37" s="11"/>
      <c r="C37" s="11"/>
      <c r="D37" s="11"/>
      <c r="E37" s="11"/>
      <c r="F37" s="11"/>
      <c r="G37" s="11"/>
    </row>
    <row r="38" spans="1:7" x14ac:dyDescent="0.25">
      <c r="A38" s="10"/>
      <c r="B38" s="11"/>
      <c r="C38" s="11"/>
      <c r="D38" s="11"/>
      <c r="E38" s="11"/>
      <c r="F38" s="11"/>
      <c r="G38" s="11"/>
    </row>
  </sheetData>
  <mergeCells count="1">
    <mergeCell ref="A1:G1"/>
  </mergeCells>
  <pageMargins left="0.19685039370078741" right="0.70866141732283461" top="0.19685039370078741" bottom="0.3543307086614173" header="0.31496062992125984" footer="0"/>
  <pageSetup paperSize="9" scale="87" fitToHeight="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J22" sqref="J22"/>
    </sheetView>
  </sheetViews>
  <sheetFormatPr defaultRowHeight="15" x14ac:dyDescent="0.25"/>
  <cols>
    <col min="1" max="1" width="3.28515625" bestFit="1" customWidth="1"/>
    <col min="2" max="2" width="44.140625" customWidth="1"/>
    <col min="3" max="3" width="9.7109375" customWidth="1"/>
    <col min="4" max="4" width="16.28515625" customWidth="1"/>
    <col min="5" max="6" width="18.140625" customWidth="1"/>
    <col min="7" max="7" width="46.28515625" customWidth="1"/>
  </cols>
  <sheetData>
    <row r="1" spans="1:7" ht="18.75" x14ac:dyDescent="0.3">
      <c r="A1" s="64" t="s">
        <v>298</v>
      </c>
      <c r="B1" s="29"/>
      <c r="C1" s="29"/>
      <c r="D1" s="29"/>
      <c r="E1" s="29"/>
      <c r="F1" s="29"/>
      <c r="G1" s="29"/>
    </row>
    <row r="2" spans="1:7" s="57" customFormat="1" ht="56.25" x14ac:dyDescent="0.25">
      <c r="A2" s="47" t="s">
        <v>0</v>
      </c>
      <c r="B2" s="47" t="s">
        <v>8</v>
      </c>
      <c r="C2" s="47" t="s">
        <v>4</v>
      </c>
      <c r="D2" s="47" t="s">
        <v>5</v>
      </c>
      <c r="E2" s="47" t="s">
        <v>9</v>
      </c>
      <c r="F2" s="47" t="s">
        <v>6</v>
      </c>
      <c r="G2" s="47" t="s">
        <v>7</v>
      </c>
    </row>
    <row r="3" spans="1:7" ht="18.75" x14ac:dyDescent="0.3">
      <c r="A3" s="42">
        <v>1</v>
      </c>
      <c r="B3" s="72" t="s">
        <v>110</v>
      </c>
      <c r="C3" s="83">
        <v>7</v>
      </c>
      <c r="D3" s="83">
        <v>30</v>
      </c>
      <c r="E3" s="90">
        <v>0.6</v>
      </c>
      <c r="F3" s="83" t="s">
        <v>74</v>
      </c>
      <c r="G3" s="83" t="s">
        <v>112</v>
      </c>
    </row>
    <row r="4" spans="1:7" ht="18.75" x14ac:dyDescent="0.3">
      <c r="A4" s="42">
        <v>2</v>
      </c>
      <c r="B4" s="73" t="s">
        <v>94</v>
      </c>
      <c r="C4" s="91">
        <v>7</v>
      </c>
      <c r="D4" s="91">
        <v>30</v>
      </c>
      <c r="E4" s="92">
        <v>0.6</v>
      </c>
      <c r="F4" s="91" t="s">
        <v>74</v>
      </c>
      <c r="G4" s="91" t="s">
        <v>113</v>
      </c>
    </row>
    <row r="5" spans="1:7" ht="18.75" x14ac:dyDescent="0.3">
      <c r="A5" s="42">
        <v>3</v>
      </c>
      <c r="B5" s="73" t="s">
        <v>111</v>
      </c>
      <c r="C5" s="91">
        <v>7</v>
      </c>
      <c r="D5" s="91">
        <v>20</v>
      </c>
      <c r="E5" s="92">
        <v>0.4</v>
      </c>
      <c r="F5" s="91" t="s">
        <v>13</v>
      </c>
      <c r="G5" s="91" t="s">
        <v>112</v>
      </c>
    </row>
    <row r="6" spans="1:7" ht="18.75" x14ac:dyDescent="0.3">
      <c r="A6" s="42">
        <v>4</v>
      </c>
      <c r="B6" s="73" t="s">
        <v>165</v>
      </c>
      <c r="C6" s="91">
        <v>9</v>
      </c>
      <c r="D6" s="91">
        <v>6</v>
      </c>
      <c r="E6" s="92">
        <v>0.12</v>
      </c>
      <c r="F6" s="91" t="s">
        <v>13</v>
      </c>
      <c r="G6" s="91" t="s">
        <v>113</v>
      </c>
    </row>
    <row r="7" spans="1:7" ht="18.75" x14ac:dyDescent="0.3">
      <c r="A7" s="42">
        <v>5</v>
      </c>
      <c r="B7" s="73" t="s">
        <v>164</v>
      </c>
      <c r="C7" s="91">
        <v>10</v>
      </c>
      <c r="D7" s="91">
        <v>40</v>
      </c>
      <c r="E7" s="92">
        <v>0.8</v>
      </c>
      <c r="F7" s="91" t="s">
        <v>25</v>
      </c>
      <c r="G7" s="91" t="s">
        <v>113</v>
      </c>
    </row>
    <row r="8" spans="1:7" ht="18.75" x14ac:dyDescent="0.3">
      <c r="A8" s="42">
        <v>6</v>
      </c>
      <c r="B8" s="73" t="s">
        <v>163</v>
      </c>
      <c r="C8" s="91">
        <v>10</v>
      </c>
      <c r="D8" s="91">
        <v>16</v>
      </c>
      <c r="E8" s="92">
        <v>0.32</v>
      </c>
      <c r="F8" s="91" t="s">
        <v>13</v>
      </c>
      <c r="G8" s="91" t="s">
        <v>113</v>
      </c>
    </row>
    <row r="9" spans="1:7" ht="18.75" x14ac:dyDescent="0.3">
      <c r="A9" s="42">
        <v>7</v>
      </c>
      <c r="B9" s="73" t="s">
        <v>118</v>
      </c>
      <c r="C9" s="91">
        <v>10</v>
      </c>
      <c r="D9" s="91">
        <v>20</v>
      </c>
      <c r="E9" s="92">
        <v>0.4</v>
      </c>
      <c r="F9" s="91" t="s">
        <v>13</v>
      </c>
      <c r="G9" s="91" t="s">
        <v>113</v>
      </c>
    </row>
    <row r="10" spans="1:7" ht="18.75" x14ac:dyDescent="0.3">
      <c r="A10" s="42">
        <v>8</v>
      </c>
      <c r="B10" s="73" t="s">
        <v>109</v>
      </c>
      <c r="C10" s="91">
        <v>11</v>
      </c>
      <c r="D10" s="91">
        <v>20</v>
      </c>
      <c r="E10" s="92">
        <v>0.4</v>
      </c>
      <c r="F10" s="91" t="s">
        <v>13</v>
      </c>
      <c r="G10" s="91" t="s">
        <v>112</v>
      </c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</sheetData>
  <mergeCells count="1">
    <mergeCell ref="A1:G1"/>
  </mergeCells>
  <pageMargins left="0.19685039370078741" right="0.70866141732283461" top="0.19685039370078741" bottom="0.3543307086614173" header="0.31496062992125984" footer="0"/>
  <pageSetup paperSize="9" scale="88" fitToHeight="0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I2" sqref="I2"/>
    </sheetView>
  </sheetViews>
  <sheetFormatPr defaultRowHeight="15" x14ac:dyDescent="0.25"/>
  <cols>
    <col min="1" max="1" width="4.140625" bestFit="1" customWidth="1"/>
    <col min="2" max="2" width="44" customWidth="1"/>
    <col min="3" max="3" width="8.5703125" customWidth="1"/>
    <col min="4" max="4" width="16.85546875" customWidth="1"/>
    <col min="5" max="5" width="19.140625" customWidth="1"/>
    <col min="6" max="6" width="19.140625" bestFit="1" customWidth="1"/>
    <col min="7" max="7" width="47.28515625" customWidth="1"/>
  </cols>
  <sheetData>
    <row r="1" spans="1:7" ht="18.75" x14ac:dyDescent="0.3">
      <c r="A1" s="64" t="s">
        <v>299</v>
      </c>
      <c r="B1" s="29"/>
      <c r="C1" s="29"/>
      <c r="D1" s="29"/>
      <c r="E1" s="29"/>
      <c r="F1" s="29"/>
      <c r="G1" s="29"/>
    </row>
    <row r="2" spans="1:7" s="48" customFormat="1" ht="56.25" x14ac:dyDescent="0.25">
      <c r="A2" s="25" t="s">
        <v>0</v>
      </c>
      <c r="B2" s="26" t="s">
        <v>8</v>
      </c>
      <c r="C2" s="26" t="s">
        <v>4</v>
      </c>
      <c r="D2" s="26" t="s">
        <v>5</v>
      </c>
      <c r="E2" s="26" t="s">
        <v>9</v>
      </c>
      <c r="F2" s="26" t="s">
        <v>6</v>
      </c>
      <c r="G2" s="26" t="s">
        <v>7</v>
      </c>
    </row>
    <row r="3" spans="1:7" s="43" customFormat="1" ht="18.75" x14ac:dyDescent="0.3">
      <c r="A3" s="84">
        <v>1</v>
      </c>
      <c r="B3" s="84" t="s">
        <v>146</v>
      </c>
      <c r="C3" s="81">
        <v>6</v>
      </c>
      <c r="D3" s="81">
        <v>81</v>
      </c>
      <c r="E3" s="82">
        <v>0.81</v>
      </c>
      <c r="F3" s="81" t="s">
        <v>25</v>
      </c>
      <c r="G3" s="81" t="s">
        <v>147</v>
      </c>
    </row>
    <row r="4" spans="1:7" s="43" customFormat="1" ht="18.75" x14ac:dyDescent="0.3">
      <c r="A4" s="84">
        <v>2</v>
      </c>
      <c r="B4" s="84" t="s">
        <v>148</v>
      </c>
      <c r="C4" s="81">
        <v>6</v>
      </c>
      <c r="D4" s="81">
        <v>73</v>
      </c>
      <c r="E4" s="82">
        <v>0.64</v>
      </c>
      <c r="F4" s="81" t="s">
        <v>25</v>
      </c>
      <c r="G4" s="81" t="s">
        <v>147</v>
      </c>
    </row>
    <row r="5" spans="1:7" s="43" customFormat="1" ht="18.75" x14ac:dyDescent="0.3">
      <c r="A5" s="84">
        <v>3</v>
      </c>
      <c r="B5" s="84" t="s">
        <v>149</v>
      </c>
      <c r="C5" s="81">
        <v>6</v>
      </c>
      <c r="D5" s="81">
        <v>69</v>
      </c>
      <c r="E5" s="82">
        <v>0.56000000000000005</v>
      </c>
      <c r="F5" s="81" t="s">
        <v>13</v>
      </c>
      <c r="G5" s="81" t="s">
        <v>147</v>
      </c>
    </row>
    <row r="6" spans="1:7" s="43" customFormat="1" ht="18.75" x14ac:dyDescent="0.3">
      <c r="A6" s="84">
        <v>4</v>
      </c>
      <c r="B6" s="84" t="s">
        <v>150</v>
      </c>
      <c r="C6" s="81">
        <v>6</v>
      </c>
      <c r="D6" s="81">
        <v>54</v>
      </c>
      <c r="E6" s="82">
        <v>0.51</v>
      </c>
      <c r="F6" s="81" t="s">
        <v>13</v>
      </c>
      <c r="G6" s="81" t="s">
        <v>147</v>
      </c>
    </row>
    <row r="7" spans="1:7" s="43" customFormat="1" ht="18.75" x14ac:dyDescent="0.3">
      <c r="A7" s="84">
        <v>5</v>
      </c>
      <c r="B7" s="84" t="s">
        <v>153</v>
      </c>
      <c r="C7" s="81">
        <v>7</v>
      </c>
      <c r="D7" s="81">
        <v>83</v>
      </c>
      <c r="E7" s="82">
        <v>0.82</v>
      </c>
      <c r="F7" s="81" t="s">
        <v>25</v>
      </c>
      <c r="G7" s="81" t="s">
        <v>154</v>
      </c>
    </row>
    <row r="8" spans="1:7" s="43" customFormat="1" ht="18.75" x14ac:dyDescent="0.3">
      <c r="A8" s="84">
        <v>6</v>
      </c>
      <c r="B8" s="84" t="s">
        <v>155</v>
      </c>
      <c r="C8" s="81">
        <v>7</v>
      </c>
      <c r="D8" s="81">
        <v>82</v>
      </c>
      <c r="E8" s="82">
        <v>0.81</v>
      </c>
      <c r="F8" s="81" t="s">
        <v>16</v>
      </c>
      <c r="G8" s="81" t="s">
        <v>154</v>
      </c>
    </row>
    <row r="9" spans="1:7" s="43" customFormat="1" ht="18.75" x14ac:dyDescent="0.3">
      <c r="A9" s="84">
        <v>7</v>
      </c>
      <c r="B9" s="84" t="s">
        <v>156</v>
      </c>
      <c r="C9" s="81">
        <v>7</v>
      </c>
      <c r="D9" s="81">
        <v>76</v>
      </c>
      <c r="E9" s="82">
        <v>0.69</v>
      </c>
      <c r="F9" s="81" t="s">
        <v>13</v>
      </c>
      <c r="G9" s="81" t="s">
        <v>154</v>
      </c>
    </row>
    <row r="10" spans="1:7" s="43" customFormat="1" ht="18.75" x14ac:dyDescent="0.3">
      <c r="A10" s="84">
        <v>8</v>
      </c>
      <c r="B10" s="44" t="s">
        <v>157</v>
      </c>
      <c r="C10" s="81">
        <v>7</v>
      </c>
      <c r="D10" s="81">
        <v>59</v>
      </c>
      <c r="E10" s="82">
        <v>0.46</v>
      </c>
      <c r="F10" s="81" t="s">
        <v>13</v>
      </c>
      <c r="G10" s="81" t="s">
        <v>154</v>
      </c>
    </row>
    <row r="11" spans="1:7" s="43" customFormat="1" ht="18.75" x14ac:dyDescent="0.3">
      <c r="A11" s="84">
        <v>9</v>
      </c>
      <c r="B11" s="84" t="s">
        <v>151</v>
      </c>
      <c r="C11" s="81">
        <v>8</v>
      </c>
      <c r="D11" s="81">
        <v>86</v>
      </c>
      <c r="E11" s="82">
        <v>0.84</v>
      </c>
      <c r="F11" s="81" t="s">
        <v>25</v>
      </c>
      <c r="G11" s="81" t="s">
        <v>147</v>
      </c>
    </row>
    <row r="12" spans="1:7" s="43" customFormat="1" ht="18.75" x14ac:dyDescent="0.3">
      <c r="A12" s="84">
        <v>10</v>
      </c>
      <c r="B12" s="84" t="s">
        <v>152</v>
      </c>
      <c r="C12" s="81">
        <v>8</v>
      </c>
      <c r="D12" s="81">
        <v>83</v>
      </c>
      <c r="E12" s="82">
        <v>0.82</v>
      </c>
      <c r="F12" s="81" t="s">
        <v>25</v>
      </c>
      <c r="G12" s="81" t="s">
        <v>147</v>
      </c>
    </row>
    <row r="13" spans="1:7" s="43" customFormat="1" ht="18.75" x14ac:dyDescent="0.3">
      <c r="A13" s="84">
        <v>11</v>
      </c>
      <c r="B13" s="44" t="s">
        <v>158</v>
      </c>
      <c r="C13" s="81">
        <v>9</v>
      </c>
      <c r="D13" s="81">
        <v>82</v>
      </c>
      <c r="E13" s="82">
        <v>0.81</v>
      </c>
      <c r="F13" s="81" t="s">
        <v>25</v>
      </c>
      <c r="G13" s="81" t="s">
        <v>147</v>
      </c>
    </row>
    <row r="14" spans="1:7" s="43" customFormat="1" ht="18.75" x14ac:dyDescent="0.3">
      <c r="A14" s="84">
        <v>12</v>
      </c>
      <c r="B14" s="84" t="s">
        <v>159</v>
      </c>
      <c r="C14" s="81">
        <v>9</v>
      </c>
      <c r="D14" s="81">
        <v>43</v>
      </c>
      <c r="E14" s="82">
        <v>0.4</v>
      </c>
      <c r="F14" s="81" t="s">
        <v>13</v>
      </c>
      <c r="G14" s="81" t="s">
        <v>147</v>
      </c>
    </row>
    <row r="15" spans="1:7" s="43" customFormat="1" ht="18.75" x14ac:dyDescent="0.3">
      <c r="A15" s="84">
        <v>13</v>
      </c>
      <c r="B15" s="84" t="s">
        <v>118</v>
      </c>
      <c r="C15" s="81">
        <v>10</v>
      </c>
      <c r="D15" s="81">
        <v>79</v>
      </c>
      <c r="E15" s="82">
        <v>0.69</v>
      </c>
      <c r="F15" s="81" t="s">
        <v>16</v>
      </c>
      <c r="G15" s="81" t="s">
        <v>147</v>
      </c>
    </row>
    <row r="16" spans="1:7" x14ac:dyDescent="0.25">
      <c r="A16" s="10"/>
      <c r="B16" s="11"/>
      <c r="C16" s="11"/>
      <c r="D16" s="11"/>
      <c r="E16" s="11"/>
      <c r="F16" s="11"/>
      <c r="G16" s="11"/>
    </row>
    <row r="17" spans="1:7" x14ac:dyDescent="0.25">
      <c r="A17" s="10"/>
      <c r="B17" s="11"/>
      <c r="C17" s="11"/>
      <c r="D17" s="11"/>
      <c r="E17" s="11"/>
      <c r="F17" s="11"/>
      <c r="G17" s="11"/>
    </row>
    <row r="18" spans="1:7" x14ac:dyDescent="0.25">
      <c r="A18" s="10"/>
      <c r="B18" s="11"/>
      <c r="C18" s="11"/>
      <c r="D18" s="11"/>
      <c r="E18" s="11"/>
      <c r="F18" s="11"/>
      <c r="G18" s="11"/>
    </row>
    <row r="19" spans="1:7" x14ac:dyDescent="0.25">
      <c r="A19" s="10"/>
      <c r="B19" s="11"/>
      <c r="C19" s="11"/>
      <c r="D19" s="11"/>
      <c r="E19" s="11"/>
      <c r="F19" s="11"/>
      <c r="G19" s="11"/>
    </row>
    <row r="20" spans="1:7" x14ac:dyDescent="0.25">
      <c r="A20" s="10"/>
      <c r="B20" s="11"/>
      <c r="C20" s="11"/>
      <c r="D20" s="11"/>
      <c r="E20" s="11"/>
      <c r="F20" s="11"/>
      <c r="G20" s="11"/>
    </row>
    <row r="21" spans="1:7" x14ac:dyDescent="0.25">
      <c r="A21" s="10"/>
      <c r="B21" s="11"/>
      <c r="C21" s="11"/>
      <c r="D21" s="11"/>
      <c r="E21" s="11"/>
      <c r="F21" s="11"/>
      <c r="G21" s="11"/>
    </row>
    <row r="22" spans="1:7" x14ac:dyDescent="0.25">
      <c r="A22" s="10"/>
      <c r="B22" s="11"/>
      <c r="C22" s="11"/>
      <c r="D22" s="11"/>
      <c r="E22" s="11"/>
      <c r="F22" s="11"/>
      <c r="G22" s="11"/>
    </row>
    <row r="23" spans="1:7" x14ac:dyDescent="0.25">
      <c r="A23" s="10"/>
      <c r="B23" s="11"/>
      <c r="C23" s="11"/>
      <c r="D23" s="11"/>
      <c r="E23" s="11"/>
      <c r="F23" s="11"/>
      <c r="G23" s="11"/>
    </row>
    <row r="24" spans="1:7" x14ac:dyDescent="0.25">
      <c r="A24" s="10"/>
      <c r="B24" s="11"/>
      <c r="C24" s="11"/>
      <c r="D24" s="11"/>
      <c r="E24" s="11"/>
      <c r="F24" s="11"/>
      <c r="G24" s="11"/>
    </row>
    <row r="25" spans="1:7" x14ac:dyDescent="0.25">
      <c r="A25" s="10"/>
      <c r="B25" s="11"/>
      <c r="C25" s="11"/>
      <c r="D25" s="11"/>
      <c r="E25" s="11"/>
      <c r="F25" s="11"/>
      <c r="G25" s="11"/>
    </row>
    <row r="26" spans="1:7" x14ac:dyDescent="0.25">
      <c r="A26" s="10"/>
      <c r="B26" s="11"/>
      <c r="C26" s="11"/>
      <c r="D26" s="11"/>
      <c r="E26" s="11"/>
      <c r="F26" s="11"/>
      <c r="G26" s="11"/>
    </row>
    <row r="27" spans="1:7" x14ac:dyDescent="0.25">
      <c r="A27" s="10"/>
      <c r="B27" s="11"/>
      <c r="C27" s="11"/>
      <c r="D27" s="11"/>
      <c r="E27" s="11"/>
      <c r="F27" s="11"/>
      <c r="G27" s="11"/>
    </row>
    <row r="28" spans="1:7" x14ac:dyDescent="0.25">
      <c r="A28" s="10"/>
      <c r="B28" s="11"/>
      <c r="C28" s="11"/>
      <c r="D28" s="11"/>
      <c r="E28" s="11"/>
      <c r="F28" s="11"/>
      <c r="G28" s="11"/>
    </row>
    <row r="29" spans="1:7" x14ac:dyDescent="0.25">
      <c r="A29" s="10"/>
      <c r="B29" s="11"/>
      <c r="C29" s="11"/>
      <c r="D29" s="11"/>
      <c r="E29" s="11"/>
      <c r="F29" s="11"/>
      <c r="G29" s="11"/>
    </row>
    <row r="30" spans="1:7" x14ac:dyDescent="0.25">
      <c r="A30" s="10"/>
      <c r="B30" s="11"/>
      <c r="C30" s="11"/>
      <c r="D30" s="11"/>
      <c r="E30" s="11"/>
      <c r="F30" s="11"/>
      <c r="G30" s="11"/>
    </row>
    <row r="31" spans="1:7" x14ac:dyDescent="0.25">
      <c r="A31" s="10"/>
      <c r="B31" s="11"/>
      <c r="C31" s="11"/>
      <c r="D31" s="11"/>
      <c r="E31" s="11"/>
      <c r="F31" s="11"/>
      <c r="G31" s="11"/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10"/>
      <c r="B33" s="11"/>
      <c r="C33" s="11"/>
      <c r="D33" s="11"/>
      <c r="E33" s="11"/>
      <c r="F33" s="11"/>
      <c r="G33" s="11"/>
    </row>
    <row r="34" spans="1:7" x14ac:dyDescent="0.25">
      <c r="A34" s="10"/>
      <c r="B34" s="11"/>
      <c r="C34" s="11"/>
      <c r="D34" s="11"/>
      <c r="E34" s="11"/>
      <c r="F34" s="11"/>
      <c r="G34" s="11"/>
    </row>
    <row r="35" spans="1:7" x14ac:dyDescent="0.25">
      <c r="A35" s="10"/>
      <c r="B35" s="11"/>
      <c r="C35" s="11"/>
      <c r="D35" s="11"/>
      <c r="E35" s="11"/>
      <c r="F35" s="11"/>
      <c r="G35" s="11"/>
    </row>
    <row r="36" spans="1:7" x14ac:dyDescent="0.25">
      <c r="A36" s="10"/>
      <c r="B36" s="11"/>
      <c r="C36" s="11"/>
      <c r="D36" s="11"/>
      <c r="E36" s="11"/>
      <c r="F36" s="11"/>
      <c r="G36" s="11"/>
    </row>
    <row r="37" spans="1:7" x14ac:dyDescent="0.25">
      <c r="A37" s="10"/>
      <c r="B37" s="11"/>
      <c r="C37" s="11"/>
      <c r="D37" s="11"/>
      <c r="E37" s="11"/>
      <c r="F37" s="11"/>
      <c r="G37" s="11"/>
    </row>
    <row r="38" spans="1:7" x14ac:dyDescent="0.25">
      <c r="A38" s="10"/>
      <c r="B38" s="11"/>
      <c r="C38" s="11"/>
      <c r="D38" s="11"/>
      <c r="E38" s="11"/>
      <c r="F38" s="11"/>
      <c r="G38" s="11"/>
    </row>
  </sheetData>
  <mergeCells count="1">
    <mergeCell ref="A1:G1"/>
  </mergeCells>
  <pageMargins left="0.19685039370078741" right="0.70866141732283461" top="0.19685039370078741" bottom="0.3543307086614173" header="0.31496062992125984" footer="0"/>
  <pageSetup paperSize="9" scale="86" fitToHeight="0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1" sqref="E1:E1048576"/>
    </sheetView>
  </sheetViews>
  <sheetFormatPr defaultRowHeight="15" x14ac:dyDescent="0.25"/>
  <cols>
    <col min="1" max="1" width="3.28515625" bestFit="1" customWidth="1"/>
    <col min="2" max="2" width="27.7109375" bestFit="1" customWidth="1"/>
    <col min="3" max="3" width="4.7109375" bestFit="1" customWidth="1"/>
    <col min="4" max="4" width="15.140625" bestFit="1" customWidth="1"/>
    <col min="5" max="5" width="49.28515625" bestFit="1" customWidth="1"/>
    <col min="6" max="6" width="6.7109375" bestFit="1" customWidth="1"/>
    <col min="7" max="7" width="8.42578125" bestFit="1" customWidth="1"/>
    <col min="9" max="9" width="19.140625" bestFit="1" customWidth="1"/>
    <col min="10" max="10" width="39" bestFit="1" customWidth="1"/>
  </cols>
  <sheetData>
    <row r="1" spans="1:10" ht="78.75" x14ac:dyDescent="0.25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9</v>
      </c>
      <c r="I1" s="2" t="s">
        <v>6</v>
      </c>
      <c r="J1" s="2" t="s">
        <v>7</v>
      </c>
    </row>
    <row r="2" spans="1:10" x14ac:dyDescent="0.25">
      <c r="A2" s="1">
        <v>1</v>
      </c>
      <c r="B2" s="1" t="s">
        <v>10</v>
      </c>
      <c r="C2" s="1" t="s">
        <v>11</v>
      </c>
      <c r="D2" s="5">
        <v>36809</v>
      </c>
      <c r="E2" s="1" t="s">
        <v>12</v>
      </c>
      <c r="F2" s="1">
        <v>10</v>
      </c>
      <c r="G2" s="1">
        <v>56</v>
      </c>
      <c r="H2" s="6">
        <v>0.3</v>
      </c>
      <c r="I2" s="1" t="s">
        <v>13</v>
      </c>
      <c r="J2" s="1" t="s">
        <v>14</v>
      </c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autoFilter ref="A1:J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workbookViewId="0">
      <selection activeCell="L5" sqref="L4:L5"/>
    </sheetView>
  </sheetViews>
  <sheetFormatPr defaultRowHeight="15" x14ac:dyDescent="0.25"/>
  <cols>
    <col min="1" max="1" width="7" customWidth="1"/>
    <col min="2" max="2" width="41.7109375" customWidth="1"/>
    <col min="3" max="3" width="10.85546875" customWidth="1"/>
    <col min="4" max="4" width="18.7109375" customWidth="1"/>
    <col min="5" max="5" width="17.7109375" customWidth="1"/>
    <col min="6" max="6" width="23.42578125" customWidth="1"/>
    <col min="7" max="7" width="44.7109375" customWidth="1"/>
  </cols>
  <sheetData>
    <row r="1" spans="1:7" ht="19.5" x14ac:dyDescent="0.25">
      <c r="A1" s="14"/>
      <c r="B1" s="96" t="s">
        <v>302</v>
      </c>
      <c r="C1" s="95"/>
      <c r="D1" s="95"/>
      <c r="E1" s="95"/>
      <c r="F1" s="95"/>
      <c r="G1" s="95"/>
    </row>
    <row r="2" spans="1:7" s="48" customFormat="1" ht="56.25" x14ac:dyDescent="0.25">
      <c r="A2" s="47" t="s">
        <v>0</v>
      </c>
      <c r="B2" s="47" t="s">
        <v>8</v>
      </c>
      <c r="C2" s="47" t="s">
        <v>4</v>
      </c>
      <c r="D2" s="47" t="s">
        <v>5</v>
      </c>
      <c r="E2" s="47" t="s">
        <v>9</v>
      </c>
      <c r="F2" s="47" t="s">
        <v>6</v>
      </c>
      <c r="G2" s="47" t="s">
        <v>7</v>
      </c>
    </row>
    <row r="3" spans="1:7" s="79" customFormat="1" ht="18.75" x14ac:dyDescent="0.3">
      <c r="A3" s="73">
        <v>1</v>
      </c>
      <c r="B3" s="91" t="s">
        <v>39</v>
      </c>
      <c r="C3" s="91">
        <v>7</v>
      </c>
      <c r="D3" s="91">
        <v>16</v>
      </c>
      <c r="E3" s="92">
        <v>0.5</v>
      </c>
      <c r="F3" s="91" t="s">
        <v>16</v>
      </c>
      <c r="G3" s="91" t="s">
        <v>112</v>
      </c>
    </row>
    <row r="4" spans="1:7" s="79" customFormat="1" ht="18.75" x14ac:dyDescent="0.3">
      <c r="A4" s="42">
        <v>2</v>
      </c>
      <c r="B4" s="42" t="s">
        <v>17</v>
      </c>
      <c r="C4" s="91">
        <v>7</v>
      </c>
      <c r="D4" s="91">
        <v>16</v>
      </c>
      <c r="E4" s="92">
        <v>0.5</v>
      </c>
      <c r="F4" s="91" t="s">
        <v>16</v>
      </c>
      <c r="G4" s="91" t="s">
        <v>112</v>
      </c>
    </row>
    <row r="5" spans="1:7" s="79" customFormat="1" ht="18.75" x14ac:dyDescent="0.3">
      <c r="A5" s="42">
        <v>3</v>
      </c>
      <c r="B5" s="91" t="s">
        <v>94</v>
      </c>
      <c r="C5" s="91">
        <v>7</v>
      </c>
      <c r="D5" s="42">
        <v>10</v>
      </c>
      <c r="E5" s="52">
        <v>0.31</v>
      </c>
      <c r="F5" s="94" t="s">
        <v>13</v>
      </c>
      <c r="G5" s="91" t="s">
        <v>112</v>
      </c>
    </row>
    <row r="6" spans="1:7" s="79" customFormat="1" ht="18.75" x14ac:dyDescent="0.3">
      <c r="A6" s="42">
        <v>4</v>
      </c>
      <c r="B6" s="42" t="s">
        <v>209</v>
      </c>
      <c r="C6" s="91">
        <v>7</v>
      </c>
      <c r="D6" s="42">
        <v>10</v>
      </c>
      <c r="E6" s="52">
        <v>0.31</v>
      </c>
      <c r="F6" s="94" t="s">
        <v>13</v>
      </c>
      <c r="G6" s="91" t="s">
        <v>112</v>
      </c>
    </row>
    <row r="7" spans="1:7" s="79" customFormat="1" ht="18.75" x14ac:dyDescent="0.3">
      <c r="A7" s="42">
        <v>5</v>
      </c>
      <c r="B7" s="42" t="s">
        <v>210</v>
      </c>
      <c r="C7" s="91">
        <v>7</v>
      </c>
      <c r="D7" s="42">
        <v>8</v>
      </c>
      <c r="E7" s="52">
        <v>0.25</v>
      </c>
      <c r="F7" s="94" t="s">
        <v>13</v>
      </c>
      <c r="G7" s="91" t="s">
        <v>112</v>
      </c>
    </row>
    <row r="8" spans="1:7" x14ac:dyDescent="0.25">
      <c r="A8" s="1"/>
      <c r="B8" s="1"/>
      <c r="C8" s="1"/>
      <c r="D8" s="1"/>
      <c r="E8" s="1"/>
      <c r="F8" s="1"/>
      <c r="G8" s="11"/>
    </row>
    <row r="9" spans="1:7" x14ac:dyDescent="0.25">
      <c r="A9" s="1"/>
      <c r="B9" s="1"/>
      <c r="C9" s="1"/>
      <c r="D9" s="1"/>
      <c r="E9" s="1"/>
      <c r="F9" s="1"/>
      <c r="G9" s="1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</sheetData>
  <mergeCells count="1">
    <mergeCell ref="B1:G1"/>
  </mergeCells>
  <pageMargins left="0.19685039370078741" right="0.70866141732283461" top="0.19685039370078741" bottom="0.3543307086614173" header="0.31496062992125984" footer="0"/>
  <pageSetup paperSize="9" scale="83" fitToHeight="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1" sqref="E1:E1048576"/>
    </sheetView>
  </sheetViews>
  <sheetFormatPr defaultRowHeight="15" x14ac:dyDescent="0.25"/>
  <cols>
    <col min="1" max="1" width="3.28515625" bestFit="1" customWidth="1"/>
    <col min="2" max="2" width="27.7109375" bestFit="1" customWidth="1"/>
    <col min="3" max="3" width="4.7109375" bestFit="1" customWidth="1"/>
    <col min="4" max="4" width="15.140625" bestFit="1" customWidth="1"/>
    <col min="5" max="5" width="49.28515625" bestFit="1" customWidth="1"/>
    <col min="6" max="6" width="6.7109375" bestFit="1" customWidth="1"/>
    <col min="7" max="7" width="8.42578125" bestFit="1" customWidth="1"/>
    <col min="9" max="9" width="19.140625" bestFit="1" customWidth="1"/>
    <col min="10" max="10" width="39" bestFit="1" customWidth="1"/>
  </cols>
  <sheetData>
    <row r="1" spans="1:10" ht="78.75" x14ac:dyDescent="0.25">
      <c r="A1" s="7" t="s">
        <v>0</v>
      </c>
      <c r="B1" s="8" t="s">
        <v>8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  <c r="H1" s="9" t="s">
        <v>9</v>
      </c>
      <c r="I1" s="8" t="s">
        <v>6</v>
      </c>
      <c r="J1" s="8" t="s">
        <v>7</v>
      </c>
    </row>
    <row r="2" spans="1:10" x14ac:dyDescent="0.25">
      <c r="A2" s="10">
        <v>1</v>
      </c>
      <c r="B2" s="11" t="s">
        <v>10</v>
      </c>
      <c r="C2" s="11" t="s">
        <v>11</v>
      </c>
      <c r="D2" s="12">
        <v>36809</v>
      </c>
      <c r="E2" s="11" t="s">
        <v>12</v>
      </c>
      <c r="F2" s="11">
        <v>10</v>
      </c>
      <c r="G2" s="11">
        <v>56</v>
      </c>
      <c r="H2" s="13">
        <v>0.3</v>
      </c>
      <c r="I2" s="11" t="s">
        <v>13</v>
      </c>
      <c r="J2" s="11" t="s">
        <v>14</v>
      </c>
    </row>
    <row r="3" spans="1:10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</row>
  </sheetData>
  <autoFilter ref="A1:J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K4" sqref="K4"/>
    </sheetView>
  </sheetViews>
  <sheetFormatPr defaultRowHeight="15" x14ac:dyDescent="0.25"/>
  <cols>
    <col min="1" max="1" width="5.42578125" customWidth="1"/>
    <col min="2" max="2" width="43.5703125" customWidth="1"/>
    <col min="3" max="3" width="9.85546875" customWidth="1"/>
    <col min="4" max="4" width="17.5703125" customWidth="1"/>
    <col min="5" max="5" width="16.7109375" customWidth="1"/>
    <col min="6" max="6" width="16.28515625" customWidth="1"/>
    <col min="7" max="7" width="47.5703125" customWidth="1"/>
  </cols>
  <sheetData>
    <row r="1" spans="1:7" ht="18.75" x14ac:dyDescent="0.3">
      <c r="A1" s="64" t="s">
        <v>300</v>
      </c>
      <c r="B1" s="29"/>
      <c r="C1" s="29"/>
      <c r="D1" s="29"/>
      <c r="E1" s="29"/>
      <c r="F1" s="29"/>
      <c r="G1" s="29"/>
    </row>
    <row r="2" spans="1:7" s="27" customFormat="1" ht="56.25" x14ac:dyDescent="0.25">
      <c r="A2" s="25" t="s">
        <v>0</v>
      </c>
      <c r="B2" s="26" t="s">
        <v>8</v>
      </c>
      <c r="C2" s="26" t="s">
        <v>4</v>
      </c>
      <c r="D2" s="26" t="s">
        <v>5</v>
      </c>
      <c r="E2" s="26" t="s">
        <v>9</v>
      </c>
      <c r="F2" s="26" t="s">
        <v>6</v>
      </c>
      <c r="G2" s="26" t="s">
        <v>7</v>
      </c>
    </row>
    <row r="3" spans="1:7" ht="18.75" x14ac:dyDescent="0.3">
      <c r="A3" s="73">
        <v>1</v>
      </c>
      <c r="B3" s="91" t="s">
        <v>22</v>
      </c>
      <c r="C3" s="91">
        <v>7</v>
      </c>
      <c r="D3" s="91">
        <v>22</v>
      </c>
      <c r="E3" s="93">
        <f t="shared" ref="E3" si="0">D3/34</f>
        <v>0.6470588235294118</v>
      </c>
      <c r="F3" s="91" t="s">
        <v>25</v>
      </c>
      <c r="G3" s="91" t="s">
        <v>20</v>
      </c>
    </row>
    <row r="4" spans="1:7" ht="18.75" x14ac:dyDescent="0.3">
      <c r="A4" s="73">
        <v>2</v>
      </c>
      <c r="B4" s="91" t="s">
        <v>39</v>
      </c>
      <c r="C4" s="91">
        <v>7</v>
      </c>
      <c r="D4" s="91">
        <v>19</v>
      </c>
      <c r="E4" s="93">
        <f>D4/34</f>
        <v>0.55882352941176472</v>
      </c>
      <c r="F4" s="91" t="s">
        <v>16</v>
      </c>
      <c r="G4" s="91" t="s">
        <v>20</v>
      </c>
    </row>
    <row r="5" spans="1:7" ht="18.75" x14ac:dyDescent="0.3">
      <c r="A5" s="73">
        <v>3</v>
      </c>
      <c r="B5" s="91" t="s">
        <v>17</v>
      </c>
      <c r="C5" s="91">
        <v>7</v>
      </c>
      <c r="D5" s="91">
        <v>18</v>
      </c>
      <c r="E5" s="93">
        <f t="shared" ref="E5" si="1">D5/34</f>
        <v>0.52941176470588236</v>
      </c>
      <c r="F5" s="91" t="s">
        <v>16</v>
      </c>
      <c r="G5" s="91" t="s">
        <v>20</v>
      </c>
    </row>
    <row r="6" spans="1:7" x14ac:dyDescent="0.25">
      <c r="A6" s="77"/>
      <c r="B6" s="78"/>
      <c r="C6" s="78"/>
      <c r="D6" s="78"/>
      <c r="E6" s="78"/>
      <c r="F6" s="78"/>
      <c r="G6" s="78"/>
    </row>
    <row r="7" spans="1:7" x14ac:dyDescent="0.25">
      <c r="A7" s="10"/>
      <c r="B7" s="11"/>
      <c r="C7" s="11"/>
      <c r="D7" s="11"/>
      <c r="E7" s="11"/>
      <c r="F7" s="11"/>
      <c r="G7" s="11"/>
    </row>
    <row r="8" spans="1:7" x14ac:dyDescent="0.25">
      <c r="A8" s="10"/>
      <c r="B8" s="11"/>
      <c r="C8" s="11"/>
      <c r="D8" s="11"/>
      <c r="E8" s="11"/>
      <c r="F8" s="11"/>
      <c r="G8" s="11"/>
    </row>
    <row r="9" spans="1:7" x14ac:dyDescent="0.25">
      <c r="A9" s="10"/>
      <c r="B9" s="11"/>
      <c r="C9" s="11"/>
      <c r="D9" s="11"/>
      <c r="E9" s="11"/>
      <c r="F9" s="11"/>
      <c r="G9" s="11"/>
    </row>
    <row r="10" spans="1:7" x14ac:dyDescent="0.25">
      <c r="A10" s="10"/>
      <c r="B10" s="11"/>
      <c r="C10" s="11"/>
      <c r="D10" s="11"/>
      <c r="E10" s="11"/>
      <c r="F10" s="11"/>
      <c r="G10" s="11"/>
    </row>
    <row r="11" spans="1:7" x14ac:dyDescent="0.25">
      <c r="A11" s="10"/>
      <c r="B11" s="11"/>
      <c r="C11" s="11"/>
      <c r="D11" s="11"/>
      <c r="E11" s="11"/>
      <c r="F11" s="11"/>
      <c r="G11" s="11"/>
    </row>
    <row r="12" spans="1:7" x14ac:dyDescent="0.25">
      <c r="A12" s="10"/>
      <c r="B12" s="11"/>
      <c r="C12" s="11"/>
      <c r="D12" s="11"/>
      <c r="E12" s="11"/>
      <c r="F12" s="11"/>
      <c r="G12" s="11"/>
    </row>
    <row r="13" spans="1:7" x14ac:dyDescent="0.25">
      <c r="A13" s="10"/>
      <c r="B13" s="11"/>
      <c r="C13" s="11"/>
      <c r="D13" s="11"/>
      <c r="E13" s="11"/>
      <c r="F13" s="11"/>
      <c r="G13" s="11"/>
    </row>
    <row r="14" spans="1:7" x14ac:dyDescent="0.25">
      <c r="A14" s="10"/>
      <c r="B14" s="11"/>
      <c r="C14" s="11"/>
      <c r="D14" s="11"/>
      <c r="E14" s="11"/>
      <c r="F14" s="11"/>
      <c r="G14" s="11"/>
    </row>
    <row r="15" spans="1:7" x14ac:dyDescent="0.25">
      <c r="A15" s="10"/>
      <c r="B15" s="11"/>
      <c r="C15" s="11"/>
      <c r="D15" s="11"/>
      <c r="E15" s="11"/>
      <c r="F15" s="11"/>
      <c r="G15" s="11"/>
    </row>
    <row r="16" spans="1:7" x14ac:dyDescent="0.25">
      <c r="A16" s="10"/>
      <c r="B16" s="11"/>
      <c r="C16" s="11"/>
      <c r="D16" s="11"/>
      <c r="E16" s="11"/>
      <c r="F16" s="11"/>
      <c r="G16" s="11"/>
    </row>
    <row r="17" spans="1:7" x14ac:dyDescent="0.25">
      <c r="A17" s="10"/>
      <c r="B17" s="11"/>
      <c r="C17" s="11"/>
      <c r="D17" s="11"/>
      <c r="E17" s="11"/>
      <c r="F17" s="11"/>
      <c r="G17" s="11"/>
    </row>
    <row r="18" spans="1:7" x14ac:dyDescent="0.25">
      <c r="A18" s="10"/>
      <c r="B18" s="11"/>
      <c r="C18" s="11"/>
      <c r="D18" s="11"/>
      <c r="E18" s="11"/>
      <c r="F18" s="11"/>
      <c r="G18" s="11"/>
    </row>
    <row r="19" spans="1:7" x14ac:dyDescent="0.25">
      <c r="A19" s="10"/>
      <c r="B19" s="11"/>
      <c r="C19" s="11"/>
      <c r="D19" s="11"/>
      <c r="E19" s="11"/>
      <c r="F19" s="11"/>
      <c r="G19" s="11"/>
    </row>
    <row r="20" spans="1:7" x14ac:dyDescent="0.25">
      <c r="A20" s="10"/>
      <c r="B20" s="11"/>
      <c r="C20" s="11"/>
      <c r="D20" s="11"/>
      <c r="E20" s="11"/>
      <c r="F20" s="11"/>
      <c r="G20" s="11"/>
    </row>
    <row r="21" spans="1:7" x14ac:dyDescent="0.25">
      <c r="A21" s="10"/>
      <c r="B21" s="11"/>
      <c r="C21" s="11"/>
      <c r="D21" s="11"/>
      <c r="E21" s="11"/>
      <c r="F21" s="11"/>
      <c r="G21" s="11"/>
    </row>
    <row r="22" spans="1:7" x14ac:dyDescent="0.25">
      <c r="A22" s="10"/>
      <c r="B22" s="11"/>
      <c r="C22" s="11"/>
      <c r="D22" s="11"/>
      <c r="E22" s="11"/>
      <c r="F22" s="11"/>
      <c r="G22" s="11"/>
    </row>
    <row r="23" spans="1:7" x14ac:dyDescent="0.25">
      <c r="A23" s="10"/>
      <c r="B23" s="11"/>
      <c r="C23" s="11"/>
      <c r="D23" s="11"/>
      <c r="E23" s="11"/>
      <c r="F23" s="11"/>
      <c r="G23" s="11"/>
    </row>
    <row r="24" spans="1:7" x14ac:dyDescent="0.25">
      <c r="A24" s="10"/>
      <c r="B24" s="11"/>
      <c r="C24" s="11"/>
      <c r="D24" s="11"/>
      <c r="E24" s="11"/>
      <c r="F24" s="11"/>
      <c r="G24" s="11"/>
    </row>
    <row r="25" spans="1:7" x14ac:dyDescent="0.25">
      <c r="A25" s="10"/>
      <c r="B25" s="11"/>
      <c r="C25" s="11"/>
      <c r="D25" s="11"/>
      <c r="E25" s="11"/>
      <c r="F25" s="11"/>
      <c r="G25" s="11"/>
    </row>
    <row r="26" spans="1:7" x14ac:dyDescent="0.25">
      <c r="A26" s="10"/>
      <c r="B26" s="11"/>
      <c r="C26" s="11"/>
      <c r="D26" s="11"/>
      <c r="E26" s="11"/>
      <c r="F26" s="11"/>
      <c r="G26" s="11"/>
    </row>
    <row r="27" spans="1:7" x14ac:dyDescent="0.25">
      <c r="A27" s="10"/>
      <c r="B27" s="11"/>
      <c r="C27" s="11"/>
      <c r="D27" s="11"/>
      <c r="E27" s="11"/>
      <c r="F27" s="11"/>
      <c r="G27" s="11"/>
    </row>
    <row r="28" spans="1:7" x14ac:dyDescent="0.25">
      <c r="A28" s="10"/>
      <c r="B28" s="11"/>
      <c r="C28" s="11"/>
      <c r="D28" s="11"/>
      <c r="E28" s="11"/>
      <c r="F28" s="11"/>
      <c r="G28" s="11"/>
    </row>
    <row r="29" spans="1:7" x14ac:dyDescent="0.25">
      <c r="A29" s="10"/>
      <c r="B29" s="11"/>
      <c r="C29" s="11"/>
      <c r="D29" s="11"/>
      <c r="E29" s="11"/>
      <c r="F29" s="11"/>
      <c r="G29" s="11"/>
    </row>
    <row r="30" spans="1:7" x14ac:dyDescent="0.25">
      <c r="A30" s="10"/>
      <c r="B30" s="11"/>
      <c r="C30" s="11"/>
      <c r="D30" s="11"/>
      <c r="E30" s="11"/>
      <c r="F30" s="11"/>
      <c r="G30" s="11"/>
    </row>
    <row r="31" spans="1:7" x14ac:dyDescent="0.25">
      <c r="A31" s="10"/>
      <c r="B31" s="11"/>
      <c r="C31" s="11"/>
      <c r="D31" s="11"/>
      <c r="E31" s="11"/>
      <c r="F31" s="11"/>
      <c r="G31" s="11"/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10"/>
      <c r="B33" s="11"/>
      <c r="C33" s="11"/>
      <c r="D33" s="11"/>
      <c r="E33" s="11"/>
      <c r="F33" s="11"/>
      <c r="G33" s="11"/>
    </row>
    <row r="34" spans="1:7" x14ac:dyDescent="0.25">
      <c r="A34" s="10"/>
      <c r="B34" s="11"/>
      <c r="C34" s="11"/>
      <c r="D34" s="11"/>
      <c r="E34" s="11"/>
      <c r="F34" s="11"/>
      <c r="G34" s="11"/>
    </row>
    <row r="35" spans="1:7" x14ac:dyDescent="0.25">
      <c r="A35" s="10"/>
      <c r="B35" s="11"/>
      <c r="C35" s="11"/>
      <c r="D35" s="11"/>
      <c r="E35" s="11"/>
      <c r="F35" s="11"/>
      <c r="G35" s="11"/>
    </row>
    <row r="36" spans="1:7" x14ac:dyDescent="0.25">
      <c r="A36" s="10"/>
      <c r="B36" s="11"/>
      <c r="C36" s="11"/>
      <c r="D36" s="11"/>
      <c r="E36" s="11"/>
      <c r="F36" s="11"/>
      <c r="G36" s="11"/>
    </row>
  </sheetData>
  <mergeCells count="1">
    <mergeCell ref="A1:G1"/>
  </mergeCells>
  <pageMargins left="0.19685039370078741" right="0.70866141732283461" top="0.19685039370078741" bottom="0.3543307086614173" header="0.31496062992125984" footer="0"/>
  <pageSetup paperSize="9" scale="87" fitToHeight="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5" sqref="M25"/>
    </sheetView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topLeftCell="A13" workbookViewId="0">
      <selection activeCell="J6" sqref="J6"/>
    </sheetView>
  </sheetViews>
  <sheetFormatPr defaultRowHeight="15" x14ac:dyDescent="0.25"/>
  <cols>
    <col min="1" max="1" width="3.85546875" bestFit="1" customWidth="1"/>
    <col min="2" max="2" width="47.7109375" customWidth="1"/>
    <col min="3" max="3" width="12" customWidth="1"/>
    <col min="4" max="4" width="15.85546875" customWidth="1"/>
    <col min="5" max="5" width="18" customWidth="1"/>
    <col min="6" max="6" width="16.5703125" customWidth="1"/>
    <col min="7" max="7" width="49" customWidth="1"/>
  </cols>
  <sheetData>
    <row r="1" spans="1:7" ht="19.5" x14ac:dyDescent="0.3">
      <c r="A1" s="55" t="s">
        <v>303</v>
      </c>
      <c r="B1" s="29"/>
      <c r="C1" s="29"/>
      <c r="D1" s="29"/>
      <c r="E1" s="29"/>
      <c r="F1" s="29"/>
      <c r="G1" s="29"/>
    </row>
    <row r="2" spans="1:7" s="27" customFormat="1" ht="56.25" x14ac:dyDescent="0.25">
      <c r="A2" s="25" t="s">
        <v>0</v>
      </c>
      <c r="B2" s="26" t="s">
        <v>8</v>
      </c>
      <c r="C2" s="26" t="s">
        <v>4</v>
      </c>
      <c r="D2" s="26" t="s">
        <v>5</v>
      </c>
      <c r="E2" s="26" t="s">
        <v>9</v>
      </c>
      <c r="F2" s="26" t="s">
        <v>6</v>
      </c>
      <c r="G2" s="26" t="s">
        <v>7</v>
      </c>
    </row>
    <row r="3" spans="1:7" ht="18.75" x14ac:dyDescent="0.3">
      <c r="A3" s="72">
        <v>1</v>
      </c>
      <c r="B3" s="72" t="s">
        <v>126</v>
      </c>
      <c r="C3" s="72">
        <v>5</v>
      </c>
      <c r="D3" s="72">
        <v>14</v>
      </c>
      <c r="E3" s="97">
        <f>D3/60</f>
        <v>0.23333333333333334</v>
      </c>
      <c r="F3" s="94" t="s">
        <v>13</v>
      </c>
      <c r="G3" s="91" t="s">
        <v>202</v>
      </c>
    </row>
    <row r="4" spans="1:7" ht="18.75" x14ac:dyDescent="0.3">
      <c r="A4" s="73">
        <v>2</v>
      </c>
      <c r="B4" s="91" t="s">
        <v>186</v>
      </c>
      <c r="C4" s="72">
        <v>5</v>
      </c>
      <c r="D4" s="91">
        <v>15</v>
      </c>
      <c r="E4" s="93">
        <f>D4/60</f>
        <v>0.25</v>
      </c>
      <c r="F4" s="94" t="s">
        <v>13</v>
      </c>
      <c r="G4" s="91" t="s">
        <v>202</v>
      </c>
    </row>
    <row r="5" spans="1:7" ht="18.75" x14ac:dyDescent="0.3">
      <c r="A5" s="72">
        <v>3</v>
      </c>
      <c r="B5" s="91" t="s">
        <v>187</v>
      </c>
      <c r="C5" s="72">
        <v>5</v>
      </c>
      <c r="D5" s="91">
        <v>9</v>
      </c>
      <c r="E5" s="93">
        <f>D5/60</f>
        <v>0.15</v>
      </c>
      <c r="F5" s="94" t="s">
        <v>13</v>
      </c>
      <c r="G5" s="91" t="s">
        <v>202</v>
      </c>
    </row>
    <row r="6" spans="1:7" ht="18.75" x14ac:dyDescent="0.3">
      <c r="A6" s="73">
        <v>4</v>
      </c>
      <c r="B6" s="91" t="s">
        <v>76</v>
      </c>
      <c r="C6" s="94">
        <v>6</v>
      </c>
      <c r="D6" s="98">
        <v>35</v>
      </c>
      <c r="E6" s="92">
        <v>0.58299999999999996</v>
      </c>
      <c r="F6" s="42" t="s">
        <v>16</v>
      </c>
      <c r="G6" s="91" t="s">
        <v>19</v>
      </c>
    </row>
    <row r="7" spans="1:7" ht="18.75" x14ac:dyDescent="0.3">
      <c r="A7" s="72">
        <v>5</v>
      </c>
      <c r="B7" s="94" t="s">
        <v>18</v>
      </c>
      <c r="C7" s="94">
        <v>6</v>
      </c>
      <c r="D7" s="99">
        <v>13</v>
      </c>
      <c r="E7" s="100">
        <v>0.217</v>
      </c>
      <c r="F7" s="42" t="s">
        <v>13</v>
      </c>
      <c r="G7" s="91" t="s">
        <v>19</v>
      </c>
    </row>
    <row r="8" spans="1:7" ht="18.75" x14ac:dyDescent="0.3">
      <c r="A8" s="73">
        <v>6</v>
      </c>
      <c r="B8" s="91" t="s">
        <v>77</v>
      </c>
      <c r="C8" s="94">
        <v>6</v>
      </c>
      <c r="D8" s="98">
        <v>10</v>
      </c>
      <c r="E8" s="92">
        <v>0.16700000000000001</v>
      </c>
      <c r="F8" s="42" t="s">
        <v>13</v>
      </c>
      <c r="G8" s="91" t="s">
        <v>19</v>
      </c>
    </row>
    <row r="9" spans="1:7" ht="18.75" x14ac:dyDescent="0.3">
      <c r="A9" s="72">
        <v>7</v>
      </c>
      <c r="B9" s="91" t="s">
        <v>23</v>
      </c>
      <c r="C9" s="91">
        <v>7</v>
      </c>
      <c r="D9" s="98">
        <v>41</v>
      </c>
      <c r="E9" s="92">
        <v>0.68300000000000005</v>
      </c>
      <c r="F9" s="42" t="s">
        <v>16</v>
      </c>
      <c r="G9" s="91" t="s">
        <v>20</v>
      </c>
    </row>
    <row r="10" spans="1:7" ht="18.75" x14ac:dyDescent="0.3">
      <c r="A10" s="73">
        <v>8</v>
      </c>
      <c r="B10" s="91" t="s">
        <v>17</v>
      </c>
      <c r="C10" s="91">
        <v>7</v>
      </c>
      <c r="D10" s="98">
        <v>27.2</v>
      </c>
      <c r="E10" s="92">
        <v>0.45300000000000001</v>
      </c>
      <c r="F10" s="42" t="s">
        <v>13</v>
      </c>
      <c r="G10" s="91" t="s">
        <v>20</v>
      </c>
    </row>
    <row r="11" spans="1:7" ht="18.75" x14ac:dyDescent="0.3">
      <c r="A11" s="72">
        <v>9</v>
      </c>
      <c r="B11" s="91" t="s">
        <v>21</v>
      </c>
      <c r="C11" s="91">
        <v>7</v>
      </c>
      <c r="D11" s="98">
        <v>28.6</v>
      </c>
      <c r="E11" s="92">
        <v>0.48</v>
      </c>
      <c r="F11" s="42" t="s">
        <v>13</v>
      </c>
      <c r="G11" s="91" t="s">
        <v>20</v>
      </c>
    </row>
    <row r="12" spans="1:7" ht="18.75" x14ac:dyDescent="0.3">
      <c r="A12" s="73">
        <v>10</v>
      </c>
      <c r="B12" s="91" t="s">
        <v>22</v>
      </c>
      <c r="C12" s="91">
        <v>7</v>
      </c>
      <c r="D12" s="98">
        <v>20</v>
      </c>
      <c r="E12" s="92">
        <v>0.33300000000000002</v>
      </c>
      <c r="F12" s="42" t="s">
        <v>13</v>
      </c>
      <c r="G12" s="91" t="s">
        <v>20</v>
      </c>
    </row>
    <row r="13" spans="1:7" ht="18.75" x14ac:dyDescent="0.3">
      <c r="A13" s="72">
        <v>11</v>
      </c>
      <c r="B13" s="91" t="s">
        <v>160</v>
      </c>
      <c r="C13" s="91">
        <v>7</v>
      </c>
      <c r="D13" s="98">
        <v>21</v>
      </c>
      <c r="E13" s="92">
        <v>0.35</v>
      </c>
      <c r="F13" s="42" t="s">
        <v>13</v>
      </c>
      <c r="G13" s="91" t="s">
        <v>20</v>
      </c>
    </row>
    <row r="14" spans="1:7" ht="18.75" x14ac:dyDescent="0.3">
      <c r="A14" s="73">
        <v>12</v>
      </c>
      <c r="B14" s="91" t="s">
        <v>94</v>
      </c>
      <c r="C14" s="91">
        <v>7</v>
      </c>
      <c r="D14" s="98">
        <v>24</v>
      </c>
      <c r="E14" s="92">
        <v>0.4</v>
      </c>
      <c r="F14" s="94" t="s">
        <v>13</v>
      </c>
      <c r="G14" s="91" t="s">
        <v>20</v>
      </c>
    </row>
    <row r="15" spans="1:7" ht="18.75" x14ac:dyDescent="0.3">
      <c r="A15" s="72">
        <v>13</v>
      </c>
      <c r="B15" s="91" t="s">
        <v>161</v>
      </c>
      <c r="C15" s="91">
        <v>7</v>
      </c>
      <c r="D15" s="98">
        <v>24.2</v>
      </c>
      <c r="E15" s="92">
        <v>0.40300000000000002</v>
      </c>
      <c r="F15" s="94" t="s">
        <v>13</v>
      </c>
      <c r="G15" s="91" t="s">
        <v>20</v>
      </c>
    </row>
    <row r="16" spans="1:7" ht="18.75" x14ac:dyDescent="0.3">
      <c r="A16" s="73">
        <v>14</v>
      </c>
      <c r="B16" s="91" t="s">
        <v>162</v>
      </c>
      <c r="C16" s="91">
        <v>7</v>
      </c>
      <c r="D16" s="98">
        <v>26</v>
      </c>
      <c r="E16" s="92">
        <v>0.433</v>
      </c>
      <c r="F16" s="94" t="s">
        <v>13</v>
      </c>
      <c r="G16" s="91" t="s">
        <v>20</v>
      </c>
    </row>
    <row r="17" spans="1:7" ht="18.75" x14ac:dyDescent="0.3">
      <c r="A17" s="72">
        <v>15</v>
      </c>
      <c r="B17" s="91" t="s">
        <v>99</v>
      </c>
      <c r="C17" s="91">
        <v>9</v>
      </c>
      <c r="D17" s="91">
        <v>28</v>
      </c>
      <c r="E17" s="93">
        <f>D17/70</f>
        <v>0.4</v>
      </c>
      <c r="F17" s="94" t="s">
        <v>13</v>
      </c>
      <c r="G17" s="91" t="s">
        <v>202</v>
      </c>
    </row>
    <row r="18" spans="1:7" ht="18.75" x14ac:dyDescent="0.3">
      <c r="A18" s="73">
        <v>16</v>
      </c>
      <c r="B18" s="91" t="s">
        <v>185</v>
      </c>
      <c r="C18" s="91">
        <v>9</v>
      </c>
      <c r="D18" s="91">
        <v>33</v>
      </c>
      <c r="E18" s="93">
        <f>D18/70</f>
        <v>0.47142857142857142</v>
      </c>
      <c r="F18" s="94" t="s">
        <v>13</v>
      </c>
      <c r="G18" s="91" t="s">
        <v>202</v>
      </c>
    </row>
    <row r="19" spans="1:7" ht="18.75" x14ac:dyDescent="0.3">
      <c r="A19" s="72">
        <v>17</v>
      </c>
      <c r="B19" s="91" t="s">
        <v>199</v>
      </c>
      <c r="C19" s="91">
        <v>10</v>
      </c>
      <c r="D19" s="91">
        <v>71</v>
      </c>
      <c r="E19" s="93">
        <f t="shared" ref="E19:E32" si="0">D19/100</f>
        <v>0.71</v>
      </c>
      <c r="F19" s="91" t="s">
        <v>16</v>
      </c>
      <c r="G19" s="91" t="s">
        <v>202</v>
      </c>
    </row>
    <row r="20" spans="1:7" ht="18.75" x14ac:dyDescent="0.3">
      <c r="A20" s="73">
        <v>18</v>
      </c>
      <c r="B20" s="91" t="s">
        <v>198</v>
      </c>
      <c r="C20" s="91">
        <v>10</v>
      </c>
      <c r="D20" s="91">
        <v>70</v>
      </c>
      <c r="E20" s="93">
        <f t="shared" si="0"/>
        <v>0.7</v>
      </c>
      <c r="F20" s="91" t="s">
        <v>16</v>
      </c>
      <c r="G20" s="91" t="s">
        <v>202</v>
      </c>
    </row>
    <row r="21" spans="1:7" ht="18.75" x14ac:dyDescent="0.3">
      <c r="A21" s="72">
        <v>19</v>
      </c>
      <c r="B21" s="91" t="s">
        <v>201</v>
      </c>
      <c r="C21" s="91">
        <v>10</v>
      </c>
      <c r="D21" s="91">
        <v>65</v>
      </c>
      <c r="E21" s="93">
        <f t="shared" si="0"/>
        <v>0.65</v>
      </c>
      <c r="F21" s="91" t="s">
        <v>16</v>
      </c>
      <c r="G21" s="91" t="s">
        <v>202</v>
      </c>
    </row>
    <row r="22" spans="1:7" ht="18.75" x14ac:dyDescent="0.3">
      <c r="A22" s="73">
        <v>20</v>
      </c>
      <c r="B22" s="91" t="s">
        <v>194</v>
      </c>
      <c r="C22" s="91">
        <v>10</v>
      </c>
      <c r="D22" s="91">
        <v>28</v>
      </c>
      <c r="E22" s="93">
        <f t="shared" si="0"/>
        <v>0.28000000000000003</v>
      </c>
      <c r="F22" s="94" t="s">
        <v>13</v>
      </c>
      <c r="G22" s="91" t="s">
        <v>202</v>
      </c>
    </row>
    <row r="23" spans="1:7" ht="18.75" x14ac:dyDescent="0.3">
      <c r="A23" s="72">
        <v>21</v>
      </c>
      <c r="B23" s="91" t="s">
        <v>195</v>
      </c>
      <c r="C23" s="91">
        <v>10</v>
      </c>
      <c r="D23" s="91">
        <v>43</v>
      </c>
      <c r="E23" s="93">
        <f t="shared" si="0"/>
        <v>0.43</v>
      </c>
      <c r="F23" s="94" t="s">
        <v>13</v>
      </c>
      <c r="G23" s="91" t="s">
        <v>202</v>
      </c>
    </row>
    <row r="24" spans="1:7" ht="18.75" x14ac:dyDescent="0.3">
      <c r="A24" s="73">
        <v>22</v>
      </c>
      <c r="B24" s="91" t="s">
        <v>196</v>
      </c>
      <c r="C24" s="91">
        <v>10</v>
      </c>
      <c r="D24" s="91">
        <v>42</v>
      </c>
      <c r="E24" s="93">
        <f t="shared" si="0"/>
        <v>0.42</v>
      </c>
      <c r="F24" s="94" t="s">
        <v>13</v>
      </c>
      <c r="G24" s="91" t="s">
        <v>202</v>
      </c>
    </row>
    <row r="25" spans="1:7" ht="18.75" x14ac:dyDescent="0.3">
      <c r="A25" s="72">
        <v>23</v>
      </c>
      <c r="B25" s="91" t="s">
        <v>197</v>
      </c>
      <c r="C25" s="91">
        <v>10</v>
      </c>
      <c r="D25" s="91">
        <v>20</v>
      </c>
      <c r="E25" s="93">
        <f t="shared" si="0"/>
        <v>0.2</v>
      </c>
      <c r="F25" s="94" t="s">
        <v>13</v>
      </c>
      <c r="G25" s="91" t="s">
        <v>202</v>
      </c>
    </row>
    <row r="26" spans="1:7" ht="18.75" x14ac:dyDescent="0.3">
      <c r="A26" s="73">
        <v>24</v>
      </c>
      <c r="B26" s="91" t="s">
        <v>200</v>
      </c>
      <c r="C26" s="91">
        <v>10</v>
      </c>
      <c r="D26" s="91">
        <v>31</v>
      </c>
      <c r="E26" s="93">
        <f t="shared" si="0"/>
        <v>0.31</v>
      </c>
      <c r="F26" s="91" t="s">
        <v>13</v>
      </c>
      <c r="G26" s="91" t="s">
        <v>202</v>
      </c>
    </row>
    <row r="27" spans="1:7" ht="18.75" x14ac:dyDescent="0.3">
      <c r="A27" s="72">
        <v>25</v>
      </c>
      <c r="B27" s="91" t="s">
        <v>191</v>
      </c>
      <c r="C27" s="91">
        <v>11</v>
      </c>
      <c r="D27" s="91">
        <v>100</v>
      </c>
      <c r="E27" s="93">
        <f t="shared" si="0"/>
        <v>1</v>
      </c>
      <c r="F27" s="91" t="s">
        <v>25</v>
      </c>
      <c r="G27" s="91" t="s">
        <v>202</v>
      </c>
    </row>
    <row r="28" spans="1:7" ht="18.75" x14ac:dyDescent="0.3">
      <c r="A28" s="73">
        <v>26</v>
      </c>
      <c r="B28" s="91" t="s">
        <v>188</v>
      </c>
      <c r="C28" s="91">
        <v>11</v>
      </c>
      <c r="D28" s="91">
        <v>83</v>
      </c>
      <c r="E28" s="93">
        <f t="shared" si="0"/>
        <v>0.83</v>
      </c>
      <c r="F28" s="91" t="s">
        <v>16</v>
      </c>
      <c r="G28" s="91" t="s">
        <v>202</v>
      </c>
    </row>
    <row r="29" spans="1:7" ht="18.75" x14ac:dyDescent="0.3">
      <c r="A29" s="72">
        <v>27</v>
      </c>
      <c r="B29" s="91" t="s">
        <v>189</v>
      </c>
      <c r="C29" s="91">
        <v>11</v>
      </c>
      <c r="D29" s="91">
        <v>79</v>
      </c>
      <c r="E29" s="93">
        <f t="shared" si="0"/>
        <v>0.79</v>
      </c>
      <c r="F29" s="91" t="s">
        <v>16</v>
      </c>
      <c r="G29" s="91" t="s">
        <v>202</v>
      </c>
    </row>
    <row r="30" spans="1:7" ht="18.75" x14ac:dyDescent="0.3">
      <c r="A30" s="73">
        <v>28</v>
      </c>
      <c r="B30" s="91" t="s">
        <v>193</v>
      </c>
      <c r="C30" s="91">
        <v>11</v>
      </c>
      <c r="D30" s="91">
        <v>50</v>
      </c>
      <c r="E30" s="93">
        <f t="shared" si="0"/>
        <v>0.5</v>
      </c>
      <c r="F30" s="91" t="s">
        <v>16</v>
      </c>
      <c r="G30" s="91" t="s">
        <v>202</v>
      </c>
    </row>
    <row r="31" spans="1:7" ht="18.75" x14ac:dyDescent="0.3">
      <c r="A31" s="72">
        <v>29</v>
      </c>
      <c r="B31" s="91" t="s">
        <v>190</v>
      </c>
      <c r="C31" s="91">
        <v>11</v>
      </c>
      <c r="D31" s="91">
        <v>48</v>
      </c>
      <c r="E31" s="93">
        <f t="shared" si="0"/>
        <v>0.48</v>
      </c>
      <c r="F31" s="91" t="s">
        <v>13</v>
      </c>
      <c r="G31" s="91" t="s">
        <v>202</v>
      </c>
    </row>
    <row r="32" spans="1:7" ht="18.75" x14ac:dyDescent="0.3">
      <c r="A32" s="73">
        <v>30</v>
      </c>
      <c r="B32" s="91" t="s">
        <v>192</v>
      </c>
      <c r="C32" s="91">
        <v>11</v>
      </c>
      <c r="D32" s="91">
        <v>45</v>
      </c>
      <c r="E32" s="93">
        <f t="shared" si="0"/>
        <v>0.45</v>
      </c>
      <c r="F32" s="91" t="s">
        <v>13</v>
      </c>
      <c r="G32" s="91" t="s">
        <v>202</v>
      </c>
    </row>
    <row r="33" spans="1:7" x14ac:dyDescent="0.25">
      <c r="A33" s="10"/>
      <c r="B33" s="11"/>
      <c r="C33" s="11"/>
      <c r="D33" s="11"/>
      <c r="E33" s="11"/>
      <c r="F33" s="11"/>
      <c r="G33" s="11"/>
    </row>
    <row r="34" spans="1:7" x14ac:dyDescent="0.25">
      <c r="A34" s="10"/>
      <c r="B34" s="11"/>
      <c r="C34" s="11"/>
      <c r="D34" s="11"/>
      <c r="E34" s="11"/>
      <c r="F34" s="11"/>
      <c r="G34" s="11"/>
    </row>
    <row r="35" spans="1:7" x14ac:dyDescent="0.25">
      <c r="A35" s="10"/>
      <c r="B35" s="11"/>
      <c r="C35" s="11"/>
      <c r="D35" s="11"/>
      <c r="E35" s="11"/>
      <c r="F35" s="11"/>
      <c r="G35" s="11"/>
    </row>
    <row r="36" spans="1:7" x14ac:dyDescent="0.25">
      <c r="A36" s="10"/>
      <c r="B36" s="11"/>
      <c r="C36" s="11"/>
      <c r="D36" s="11"/>
      <c r="E36" s="11"/>
      <c r="F36" s="11"/>
      <c r="G36" s="11"/>
    </row>
    <row r="37" spans="1:7" x14ac:dyDescent="0.25">
      <c r="A37" s="10"/>
      <c r="B37" s="11"/>
      <c r="C37" s="11"/>
      <c r="D37" s="11"/>
      <c r="E37" s="11"/>
      <c r="F37" s="11"/>
      <c r="G37" s="11"/>
    </row>
  </sheetData>
  <mergeCells count="1">
    <mergeCell ref="A1:G1"/>
  </mergeCells>
  <pageMargins left="0.19685039370078741" right="0.70866141732283461" top="0.19685039370078741" bottom="0.3543307086614173" header="0.31496062992125984" footer="0"/>
  <pageSetup paperSize="9" scale="84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sqref="A1:G1"/>
    </sheetView>
  </sheetViews>
  <sheetFormatPr defaultRowHeight="18.75" x14ac:dyDescent="0.3"/>
  <cols>
    <col min="1" max="1" width="4.140625" style="19" bestFit="1" customWidth="1"/>
    <col min="2" max="2" width="39.5703125" style="19" customWidth="1"/>
    <col min="3" max="3" width="8.85546875" style="19" customWidth="1"/>
    <col min="4" max="4" width="17" style="19" customWidth="1"/>
    <col min="5" max="5" width="17.7109375" style="19" customWidth="1"/>
    <col min="6" max="6" width="19.140625" style="19" bestFit="1" customWidth="1"/>
    <col min="7" max="7" width="39" style="19" bestFit="1" customWidth="1"/>
    <col min="8" max="16384" width="9.140625" style="19"/>
  </cols>
  <sheetData>
    <row r="1" spans="1:7" ht="21" x14ac:dyDescent="0.35">
      <c r="A1" s="24" t="s">
        <v>289</v>
      </c>
      <c r="B1" s="23"/>
      <c r="C1" s="23"/>
      <c r="D1" s="23"/>
      <c r="E1" s="23"/>
      <c r="F1" s="23"/>
      <c r="G1" s="23"/>
    </row>
    <row r="2" spans="1:7" s="22" customFormat="1" ht="56.25" x14ac:dyDescent="0.25">
      <c r="A2" s="20" t="s">
        <v>0</v>
      </c>
      <c r="B2" s="21" t="s">
        <v>8</v>
      </c>
      <c r="C2" s="21" t="s">
        <v>4</v>
      </c>
      <c r="D2" s="21" t="s">
        <v>5</v>
      </c>
      <c r="E2" s="21" t="s">
        <v>9</v>
      </c>
      <c r="F2" s="21" t="s">
        <v>6</v>
      </c>
      <c r="G2" s="21" t="s">
        <v>7</v>
      </c>
    </row>
    <row r="3" spans="1:7" x14ac:dyDescent="0.3">
      <c r="A3" s="16">
        <v>1</v>
      </c>
      <c r="B3" s="17" t="s">
        <v>215</v>
      </c>
      <c r="C3" s="17">
        <v>6</v>
      </c>
      <c r="D3" s="17">
        <v>42</v>
      </c>
      <c r="E3" s="18">
        <v>0.84</v>
      </c>
      <c r="F3" s="17" t="s">
        <v>25</v>
      </c>
      <c r="G3" s="17" t="s">
        <v>216</v>
      </c>
    </row>
    <row r="4" spans="1:7" x14ac:dyDescent="0.3">
      <c r="A4" s="16">
        <v>2</v>
      </c>
      <c r="B4" s="17" t="s">
        <v>217</v>
      </c>
      <c r="C4" s="17">
        <v>6</v>
      </c>
      <c r="D4" s="17">
        <v>38</v>
      </c>
      <c r="E4" s="18">
        <v>0.65</v>
      </c>
      <c r="F4" s="17" t="s">
        <v>16</v>
      </c>
      <c r="G4" s="17" t="s">
        <v>216</v>
      </c>
    </row>
    <row r="5" spans="1:7" x14ac:dyDescent="0.3">
      <c r="A5" s="16">
        <v>3</v>
      </c>
      <c r="B5" s="17" t="s">
        <v>218</v>
      </c>
      <c r="C5" s="17">
        <v>6</v>
      </c>
      <c r="D5" s="17">
        <v>38</v>
      </c>
      <c r="E5" s="18">
        <v>0.65</v>
      </c>
      <c r="F5" s="17" t="s">
        <v>16</v>
      </c>
      <c r="G5" s="17" t="s">
        <v>216</v>
      </c>
    </row>
    <row r="6" spans="1:7" x14ac:dyDescent="0.3">
      <c r="A6" s="16">
        <v>4</v>
      </c>
      <c r="B6" s="17" t="s">
        <v>219</v>
      </c>
      <c r="C6" s="17">
        <v>6</v>
      </c>
      <c r="D6" s="17">
        <v>32</v>
      </c>
      <c r="E6" s="18">
        <v>0.56999999999999995</v>
      </c>
      <c r="F6" s="17" t="s">
        <v>13</v>
      </c>
      <c r="G6" s="17" t="s">
        <v>216</v>
      </c>
    </row>
    <row r="7" spans="1:7" x14ac:dyDescent="0.3">
      <c r="A7" s="16">
        <v>5</v>
      </c>
      <c r="B7" s="17" t="s">
        <v>220</v>
      </c>
      <c r="C7" s="17">
        <v>6</v>
      </c>
      <c r="D7" s="17">
        <v>28</v>
      </c>
      <c r="E7" s="18">
        <v>0.56999999999999995</v>
      </c>
      <c r="F7" s="17" t="s">
        <v>13</v>
      </c>
      <c r="G7" s="17" t="s">
        <v>216</v>
      </c>
    </row>
    <row r="8" spans="1:7" x14ac:dyDescent="0.3">
      <c r="A8" s="16">
        <v>6</v>
      </c>
      <c r="B8" s="17" t="s">
        <v>221</v>
      </c>
      <c r="C8" s="17">
        <v>6</v>
      </c>
      <c r="D8" s="17">
        <v>21</v>
      </c>
      <c r="E8" s="18">
        <v>0.43</v>
      </c>
      <c r="F8" s="17" t="s">
        <v>13</v>
      </c>
      <c r="G8" s="17" t="s">
        <v>216</v>
      </c>
    </row>
    <row r="9" spans="1:7" x14ac:dyDescent="0.3">
      <c r="A9" s="16">
        <v>7</v>
      </c>
      <c r="B9" s="17" t="s">
        <v>222</v>
      </c>
      <c r="C9" s="17">
        <v>7</v>
      </c>
      <c r="D9" s="17">
        <v>72</v>
      </c>
      <c r="E9" s="18">
        <v>0.88</v>
      </c>
      <c r="F9" s="17" t="s">
        <v>25</v>
      </c>
      <c r="G9" s="17" t="s">
        <v>223</v>
      </c>
    </row>
    <row r="10" spans="1:7" x14ac:dyDescent="0.3">
      <c r="A10" s="16">
        <v>8</v>
      </c>
      <c r="B10" s="17" t="s">
        <v>92</v>
      </c>
      <c r="C10" s="17">
        <v>7</v>
      </c>
      <c r="D10" s="17">
        <v>71</v>
      </c>
      <c r="E10" s="18">
        <v>0.87</v>
      </c>
      <c r="F10" s="17" t="s">
        <v>25</v>
      </c>
      <c r="G10" s="17" t="s">
        <v>223</v>
      </c>
    </row>
    <row r="11" spans="1:7" x14ac:dyDescent="0.3">
      <c r="A11" s="16">
        <v>9</v>
      </c>
      <c r="B11" s="17" t="s">
        <v>39</v>
      </c>
      <c r="C11" s="17">
        <v>7</v>
      </c>
      <c r="D11" s="17">
        <v>70</v>
      </c>
      <c r="E11" s="18">
        <v>0.86</v>
      </c>
      <c r="F11" s="17" t="s">
        <v>25</v>
      </c>
      <c r="G11" s="17" t="s">
        <v>223</v>
      </c>
    </row>
    <row r="12" spans="1:7" x14ac:dyDescent="0.3">
      <c r="A12" s="16">
        <v>10</v>
      </c>
      <c r="B12" s="17" t="s">
        <v>224</v>
      </c>
      <c r="C12" s="17">
        <v>7</v>
      </c>
      <c r="D12" s="17">
        <v>65</v>
      </c>
      <c r="E12" s="18">
        <v>0.79</v>
      </c>
      <c r="F12" s="17" t="s">
        <v>16</v>
      </c>
      <c r="G12" s="17" t="s">
        <v>223</v>
      </c>
    </row>
    <row r="13" spans="1:7" x14ac:dyDescent="0.3">
      <c r="A13" s="16">
        <v>11</v>
      </c>
      <c r="B13" s="17" t="s">
        <v>83</v>
      </c>
      <c r="C13" s="17">
        <v>7</v>
      </c>
      <c r="D13" s="17">
        <v>62</v>
      </c>
      <c r="E13" s="18">
        <v>0.76</v>
      </c>
      <c r="F13" s="17" t="s">
        <v>16</v>
      </c>
      <c r="G13" s="17" t="s">
        <v>223</v>
      </c>
    </row>
    <row r="14" spans="1:7" x14ac:dyDescent="0.3">
      <c r="A14" s="16">
        <v>12</v>
      </c>
      <c r="B14" s="17" t="s">
        <v>225</v>
      </c>
      <c r="C14" s="17">
        <v>7</v>
      </c>
      <c r="D14" s="17">
        <v>60</v>
      </c>
      <c r="E14" s="18">
        <v>0.73</v>
      </c>
      <c r="F14" s="17" t="s">
        <v>16</v>
      </c>
      <c r="G14" s="17" t="s">
        <v>223</v>
      </c>
    </row>
    <row r="15" spans="1:7" x14ac:dyDescent="0.3">
      <c r="A15" s="16">
        <v>13</v>
      </c>
      <c r="B15" s="17" t="s">
        <v>226</v>
      </c>
      <c r="C15" s="17">
        <v>7</v>
      </c>
      <c r="D15" s="17">
        <v>50</v>
      </c>
      <c r="E15" s="18">
        <v>0.61</v>
      </c>
      <c r="F15" s="17" t="s">
        <v>13</v>
      </c>
      <c r="G15" s="17" t="s">
        <v>223</v>
      </c>
    </row>
    <row r="16" spans="1:7" x14ac:dyDescent="0.3">
      <c r="A16" s="16">
        <v>14</v>
      </c>
      <c r="B16" s="17" t="s">
        <v>227</v>
      </c>
      <c r="C16" s="17">
        <v>7</v>
      </c>
      <c r="D16" s="17">
        <v>50</v>
      </c>
      <c r="E16" s="18">
        <v>0.61</v>
      </c>
      <c r="F16" s="17" t="s">
        <v>13</v>
      </c>
      <c r="G16" s="17" t="s">
        <v>223</v>
      </c>
    </row>
    <row r="17" spans="1:7" x14ac:dyDescent="0.3">
      <c r="A17" s="16">
        <v>15</v>
      </c>
      <c r="B17" s="17" t="s">
        <v>85</v>
      </c>
      <c r="C17" s="17">
        <v>7</v>
      </c>
      <c r="D17" s="17">
        <v>49</v>
      </c>
      <c r="E17" s="18">
        <v>0.59</v>
      </c>
      <c r="F17" s="17" t="s">
        <v>13</v>
      </c>
      <c r="G17" s="17" t="s">
        <v>223</v>
      </c>
    </row>
    <row r="18" spans="1:7" x14ac:dyDescent="0.3">
      <c r="A18" s="16">
        <v>16</v>
      </c>
      <c r="B18" s="17" t="s">
        <v>228</v>
      </c>
      <c r="C18" s="17">
        <v>7</v>
      </c>
      <c r="D18" s="17">
        <v>48</v>
      </c>
      <c r="E18" s="18">
        <v>0.61</v>
      </c>
      <c r="F18" s="17" t="s">
        <v>13</v>
      </c>
      <c r="G18" s="17" t="s">
        <v>223</v>
      </c>
    </row>
    <row r="19" spans="1:7" x14ac:dyDescent="0.3">
      <c r="A19" s="16">
        <v>17</v>
      </c>
      <c r="B19" s="17" t="s">
        <v>229</v>
      </c>
      <c r="C19" s="17">
        <v>7</v>
      </c>
      <c r="D19" s="17">
        <v>47</v>
      </c>
      <c r="E19" s="18">
        <v>0.56999999999999995</v>
      </c>
      <c r="F19" s="17" t="s">
        <v>13</v>
      </c>
      <c r="G19" s="17" t="s">
        <v>223</v>
      </c>
    </row>
    <row r="20" spans="1:7" x14ac:dyDescent="0.3">
      <c r="A20" s="16">
        <v>18</v>
      </c>
      <c r="B20" s="17" t="s">
        <v>156</v>
      </c>
      <c r="C20" s="17">
        <v>7</v>
      </c>
      <c r="D20" s="17">
        <v>45</v>
      </c>
      <c r="E20" s="18">
        <v>0.55000000000000004</v>
      </c>
      <c r="F20" s="17" t="s">
        <v>13</v>
      </c>
      <c r="G20" s="17" t="s">
        <v>223</v>
      </c>
    </row>
    <row r="21" spans="1:7" x14ac:dyDescent="0.3">
      <c r="A21" s="16">
        <v>19</v>
      </c>
      <c r="B21" s="17" t="s">
        <v>230</v>
      </c>
      <c r="C21" s="17">
        <v>7</v>
      </c>
      <c r="D21" s="17">
        <v>45</v>
      </c>
      <c r="E21" s="18">
        <v>0.55000000000000004</v>
      </c>
      <c r="F21" s="17" t="s">
        <v>13</v>
      </c>
      <c r="G21" s="17" t="s">
        <v>223</v>
      </c>
    </row>
    <row r="22" spans="1:7" x14ac:dyDescent="0.3">
      <c r="A22" s="16">
        <v>20</v>
      </c>
      <c r="B22" s="17" t="s">
        <v>86</v>
      </c>
      <c r="C22" s="17">
        <v>7</v>
      </c>
      <c r="D22" s="17">
        <v>43</v>
      </c>
      <c r="E22" s="18">
        <v>0.52</v>
      </c>
      <c r="F22" s="17" t="s">
        <v>13</v>
      </c>
      <c r="G22" s="17" t="s">
        <v>223</v>
      </c>
    </row>
    <row r="23" spans="1:7" x14ac:dyDescent="0.3">
      <c r="A23" s="16">
        <v>21</v>
      </c>
      <c r="B23" s="17" t="s">
        <v>231</v>
      </c>
      <c r="C23" s="17">
        <v>7</v>
      </c>
      <c r="D23" s="17">
        <v>34</v>
      </c>
      <c r="E23" s="18">
        <v>0.41</v>
      </c>
      <c r="F23" s="17" t="s">
        <v>13</v>
      </c>
      <c r="G23" s="17" t="s">
        <v>223</v>
      </c>
    </row>
    <row r="24" spans="1:7" x14ac:dyDescent="0.3">
      <c r="A24" s="16">
        <v>22</v>
      </c>
      <c r="B24" s="17" t="s">
        <v>232</v>
      </c>
      <c r="C24" s="17">
        <v>8</v>
      </c>
      <c r="D24" s="17">
        <v>70</v>
      </c>
      <c r="E24" s="18">
        <v>0.7</v>
      </c>
      <c r="F24" s="17" t="s">
        <v>16</v>
      </c>
      <c r="G24" s="17" t="s">
        <v>216</v>
      </c>
    </row>
    <row r="25" spans="1:7" x14ac:dyDescent="0.3">
      <c r="A25" s="16">
        <v>23</v>
      </c>
      <c r="B25" s="17" t="s">
        <v>203</v>
      </c>
      <c r="C25" s="17">
        <v>8</v>
      </c>
      <c r="D25" s="17">
        <v>50</v>
      </c>
      <c r="E25" s="18">
        <v>0.5</v>
      </c>
      <c r="F25" s="17" t="s">
        <v>13</v>
      </c>
      <c r="G25" s="17" t="s">
        <v>216</v>
      </c>
    </row>
    <row r="26" spans="1:7" x14ac:dyDescent="0.3">
      <c r="A26" s="16">
        <v>24</v>
      </c>
      <c r="B26" s="17" t="s">
        <v>233</v>
      </c>
      <c r="C26" s="17">
        <v>8</v>
      </c>
      <c r="D26" s="17">
        <v>50</v>
      </c>
      <c r="E26" s="18">
        <v>0.5</v>
      </c>
      <c r="F26" s="17" t="s">
        <v>13</v>
      </c>
      <c r="G26" s="17" t="s">
        <v>216</v>
      </c>
    </row>
    <row r="27" spans="1:7" x14ac:dyDescent="0.3">
      <c r="A27" s="16">
        <v>25</v>
      </c>
      <c r="B27" s="17" t="s">
        <v>234</v>
      </c>
      <c r="C27" s="17">
        <v>8</v>
      </c>
      <c r="D27" s="17">
        <v>42</v>
      </c>
      <c r="E27" s="18">
        <v>0.42</v>
      </c>
      <c r="F27" s="17" t="s">
        <v>13</v>
      </c>
      <c r="G27" s="17" t="s">
        <v>216</v>
      </c>
    </row>
    <row r="28" spans="1:7" x14ac:dyDescent="0.3">
      <c r="A28" s="16">
        <v>26</v>
      </c>
      <c r="B28" s="17" t="s">
        <v>24</v>
      </c>
      <c r="C28" s="17">
        <v>9</v>
      </c>
      <c r="D28" s="17">
        <v>70</v>
      </c>
      <c r="E28" s="18">
        <v>0.7</v>
      </c>
      <c r="F28" s="17" t="s">
        <v>16</v>
      </c>
      <c r="G28" s="17" t="s">
        <v>223</v>
      </c>
    </row>
    <row r="29" spans="1:7" x14ac:dyDescent="0.3">
      <c r="A29" s="16">
        <v>27</v>
      </c>
      <c r="B29" s="17" t="s">
        <v>101</v>
      </c>
      <c r="C29" s="17">
        <v>9</v>
      </c>
      <c r="D29" s="17">
        <v>62</v>
      </c>
      <c r="E29" s="18">
        <v>0.62</v>
      </c>
      <c r="F29" s="17" t="s">
        <v>13</v>
      </c>
      <c r="G29" s="17" t="s">
        <v>223</v>
      </c>
    </row>
    <row r="30" spans="1:7" x14ac:dyDescent="0.3">
      <c r="A30" s="16">
        <v>28</v>
      </c>
      <c r="B30" s="17" t="s">
        <v>168</v>
      </c>
      <c r="C30" s="17">
        <v>9</v>
      </c>
      <c r="D30" s="17">
        <v>39</v>
      </c>
      <c r="E30" s="18">
        <v>0.39</v>
      </c>
      <c r="F30" s="17" t="s">
        <v>13</v>
      </c>
      <c r="G30" s="17" t="s">
        <v>223</v>
      </c>
    </row>
    <row r="31" spans="1:7" x14ac:dyDescent="0.3">
      <c r="A31" s="16">
        <v>29</v>
      </c>
      <c r="B31" s="17" t="s">
        <v>99</v>
      </c>
      <c r="C31" s="17">
        <v>9</v>
      </c>
      <c r="D31" s="17">
        <v>38</v>
      </c>
      <c r="E31" s="18">
        <v>0.38</v>
      </c>
      <c r="F31" s="17" t="s">
        <v>13</v>
      </c>
      <c r="G31" s="17" t="s">
        <v>223</v>
      </c>
    </row>
    <row r="32" spans="1:7" x14ac:dyDescent="0.3">
      <c r="A32" s="16">
        <v>30</v>
      </c>
      <c r="B32" s="17" t="s">
        <v>159</v>
      </c>
      <c r="C32" s="17">
        <v>9</v>
      </c>
      <c r="D32" s="17">
        <v>34</v>
      </c>
      <c r="E32" s="18">
        <v>0.34</v>
      </c>
      <c r="F32" s="17" t="s">
        <v>13</v>
      </c>
      <c r="G32" s="17" t="s">
        <v>223</v>
      </c>
    </row>
    <row r="33" spans="1:7" x14ac:dyDescent="0.3">
      <c r="A33" s="16">
        <v>31</v>
      </c>
      <c r="B33" s="17" t="s">
        <v>235</v>
      </c>
      <c r="C33" s="17">
        <v>10</v>
      </c>
      <c r="D33" s="17">
        <v>72</v>
      </c>
      <c r="E33" s="18">
        <v>0.72</v>
      </c>
      <c r="F33" s="17" t="s">
        <v>16</v>
      </c>
      <c r="G33" s="17" t="s">
        <v>223</v>
      </c>
    </row>
    <row r="34" spans="1:7" x14ac:dyDescent="0.3">
      <c r="A34" s="16">
        <v>32</v>
      </c>
      <c r="B34" s="17" t="s">
        <v>236</v>
      </c>
      <c r="C34" s="17">
        <v>10</v>
      </c>
      <c r="D34" s="17">
        <v>71</v>
      </c>
      <c r="E34" s="18">
        <v>0.71</v>
      </c>
      <c r="F34" s="17" t="s">
        <v>16</v>
      </c>
      <c r="G34" s="17" t="s">
        <v>223</v>
      </c>
    </row>
    <row r="35" spans="1:7" x14ac:dyDescent="0.3">
      <c r="A35" s="16">
        <v>33</v>
      </c>
      <c r="B35" s="17" t="s">
        <v>237</v>
      </c>
      <c r="C35" s="17">
        <v>10</v>
      </c>
      <c r="D35" s="17">
        <v>70</v>
      </c>
      <c r="E35" s="18">
        <v>0.7</v>
      </c>
      <c r="F35" s="17" t="s">
        <v>16</v>
      </c>
      <c r="G35" s="17" t="s">
        <v>223</v>
      </c>
    </row>
    <row r="36" spans="1:7" x14ac:dyDescent="0.3">
      <c r="A36" s="16">
        <v>34</v>
      </c>
      <c r="B36" s="17" t="s">
        <v>238</v>
      </c>
      <c r="C36" s="17">
        <v>10</v>
      </c>
      <c r="D36" s="17">
        <v>50</v>
      </c>
      <c r="E36" s="18">
        <v>0.5</v>
      </c>
      <c r="F36" s="17" t="s">
        <v>13</v>
      </c>
      <c r="G36" s="17" t="s">
        <v>223</v>
      </c>
    </row>
    <row r="37" spans="1:7" x14ac:dyDescent="0.3">
      <c r="A37" s="16">
        <v>35</v>
      </c>
      <c r="B37" s="17" t="s">
        <v>118</v>
      </c>
      <c r="C37" s="17">
        <v>10</v>
      </c>
      <c r="D37" s="17">
        <v>50</v>
      </c>
      <c r="E37" s="18">
        <v>0.5</v>
      </c>
      <c r="F37" s="17" t="s">
        <v>13</v>
      </c>
      <c r="G37" s="17" t="s">
        <v>223</v>
      </c>
    </row>
    <row r="38" spans="1:7" x14ac:dyDescent="0.3">
      <c r="A38" s="16">
        <v>36</v>
      </c>
      <c r="B38" s="17" t="s">
        <v>34</v>
      </c>
      <c r="C38" s="17">
        <v>10</v>
      </c>
      <c r="D38" s="17">
        <v>47</v>
      </c>
      <c r="E38" s="18">
        <v>0.47</v>
      </c>
      <c r="F38" s="17" t="s">
        <v>13</v>
      </c>
      <c r="G38" s="17" t="s">
        <v>223</v>
      </c>
    </row>
  </sheetData>
  <mergeCells count="1">
    <mergeCell ref="A1:G1"/>
  </mergeCells>
  <pageMargins left="0.19685039370078741" right="0.70866141732283472" top="0.19685039370078741" bottom="0.35433070866141736" header="0.31496062992125984" footer="0"/>
  <pageSetup paperSize="9" scale="9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J7" sqref="J7"/>
    </sheetView>
  </sheetViews>
  <sheetFormatPr defaultRowHeight="15" x14ac:dyDescent="0.25"/>
  <cols>
    <col min="1" max="1" width="3.85546875" bestFit="1" customWidth="1"/>
    <col min="2" max="2" width="43" customWidth="1"/>
    <col min="3" max="3" width="11.140625" customWidth="1"/>
    <col min="4" max="4" width="18.85546875" customWidth="1"/>
    <col min="5" max="5" width="17.42578125" customWidth="1"/>
    <col min="6" max="6" width="19.140625" bestFit="1" customWidth="1"/>
    <col min="7" max="7" width="45.7109375" customWidth="1"/>
  </cols>
  <sheetData>
    <row r="1" spans="1:7" ht="20.25" x14ac:dyDescent="0.3">
      <c r="A1" s="30" t="s">
        <v>290</v>
      </c>
      <c r="B1" s="29"/>
      <c r="C1" s="29"/>
      <c r="D1" s="29"/>
      <c r="E1" s="29"/>
      <c r="F1" s="29"/>
      <c r="G1" s="29"/>
    </row>
    <row r="2" spans="1:7" s="27" customFormat="1" ht="111" customHeight="1" x14ac:dyDescent="0.25">
      <c r="A2" s="25" t="s">
        <v>0</v>
      </c>
      <c r="B2" s="26" t="s">
        <v>8</v>
      </c>
      <c r="C2" s="26" t="s">
        <v>4</v>
      </c>
      <c r="D2" s="26" t="s">
        <v>5</v>
      </c>
      <c r="E2" s="26" t="s">
        <v>9</v>
      </c>
      <c r="F2" s="26" t="s">
        <v>6</v>
      </c>
      <c r="G2" s="26" t="s">
        <v>7</v>
      </c>
    </row>
    <row r="3" spans="1:7" s="28" customFormat="1" ht="18.75" x14ac:dyDescent="0.3">
      <c r="A3" s="31">
        <v>1</v>
      </c>
      <c r="B3" s="32" t="s">
        <v>114</v>
      </c>
      <c r="C3" s="32">
        <v>8</v>
      </c>
      <c r="D3" s="32">
        <v>20</v>
      </c>
      <c r="E3" s="33">
        <v>0.5</v>
      </c>
      <c r="F3" s="34" t="s">
        <v>13</v>
      </c>
      <c r="G3" s="32" t="s">
        <v>115</v>
      </c>
    </row>
    <row r="4" spans="1:7" s="28" customFormat="1" ht="18.75" x14ac:dyDescent="0.3">
      <c r="A4" s="31">
        <v>2</v>
      </c>
      <c r="B4" s="32" t="s">
        <v>169</v>
      </c>
      <c r="C4" s="32">
        <v>8</v>
      </c>
      <c r="D4" s="32">
        <v>20</v>
      </c>
      <c r="E4" s="33">
        <v>0.5</v>
      </c>
      <c r="F4" s="34" t="s">
        <v>13</v>
      </c>
      <c r="G4" s="32" t="s">
        <v>115</v>
      </c>
    </row>
    <row r="5" spans="1:7" s="28" customFormat="1" ht="18.75" x14ac:dyDescent="0.3">
      <c r="A5" s="31">
        <v>3</v>
      </c>
      <c r="B5" s="32" t="s">
        <v>170</v>
      </c>
      <c r="C5" s="32">
        <v>8</v>
      </c>
      <c r="D5" s="32">
        <v>20</v>
      </c>
      <c r="E5" s="33">
        <v>0.5</v>
      </c>
      <c r="F5" s="34" t="s">
        <v>13</v>
      </c>
      <c r="G5" s="32" t="s">
        <v>115</v>
      </c>
    </row>
    <row r="6" spans="1:7" s="28" customFormat="1" ht="18.75" x14ac:dyDescent="0.3">
      <c r="A6" s="31">
        <v>4</v>
      </c>
      <c r="B6" s="32" t="s">
        <v>116</v>
      </c>
      <c r="C6" s="32">
        <v>8</v>
      </c>
      <c r="D6" s="32">
        <v>35</v>
      </c>
      <c r="E6" s="33">
        <v>0.875</v>
      </c>
      <c r="F6" s="35" t="s">
        <v>25</v>
      </c>
      <c r="G6" s="32" t="s">
        <v>117</v>
      </c>
    </row>
    <row r="7" spans="1:7" s="28" customFormat="1" ht="18.75" x14ac:dyDescent="0.3">
      <c r="A7" s="31">
        <v>6</v>
      </c>
      <c r="B7" s="34" t="s">
        <v>171</v>
      </c>
      <c r="C7" s="34">
        <v>10</v>
      </c>
      <c r="D7" s="34">
        <v>25</v>
      </c>
      <c r="E7" s="36">
        <v>0.625</v>
      </c>
      <c r="F7" s="37" t="s">
        <v>74</v>
      </c>
      <c r="G7" s="34" t="s">
        <v>115</v>
      </c>
    </row>
    <row r="8" spans="1:7" s="28" customFormat="1" ht="18.75" x14ac:dyDescent="0.3">
      <c r="A8" s="31">
        <v>7</v>
      </c>
      <c r="B8" s="32" t="s">
        <v>172</v>
      </c>
      <c r="C8" s="31">
        <v>10</v>
      </c>
      <c r="D8" s="31">
        <v>25</v>
      </c>
      <c r="E8" s="38">
        <v>0.625</v>
      </c>
      <c r="F8" s="37" t="s">
        <v>74</v>
      </c>
      <c r="G8" s="31" t="s">
        <v>115</v>
      </c>
    </row>
    <row r="9" spans="1:7" s="28" customFormat="1" ht="18.75" x14ac:dyDescent="0.3">
      <c r="A9" s="31">
        <v>9</v>
      </c>
      <c r="B9" s="32" t="s">
        <v>27</v>
      </c>
      <c r="C9" s="34">
        <v>10</v>
      </c>
      <c r="D9" s="34">
        <v>35</v>
      </c>
      <c r="E9" s="36">
        <v>0.88</v>
      </c>
      <c r="F9" s="34" t="s">
        <v>25</v>
      </c>
      <c r="G9" s="34" t="s">
        <v>117</v>
      </c>
    </row>
    <row r="10" spans="1:7" s="28" customFormat="1" ht="18.75" x14ac:dyDescent="0.3">
      <c r="A10" s="31">
        <v>11</v>
      </c>
      <c r="B10" s="39" t="s">
        <v>118</v>
      </c>
      <c r="C10" s="40">
        <v>10</v>
      </c>
      <c r="D10" s="40">
        <v>35</v>
      </c>
      <c r="E10" s="41">
        <v>0.88</v>
      </c>
      <c r="F10" s="40" t="s">
        <v>25</v>
      </c>
      <c r="G10" s="34" t="s">
        <v>117</v>
      </c>
    </row>
    <row r="11" spans="1:7" s="28" customFormat="1" ht="18.75" x14ac:dyDescent="0.3">
      <c r="A11" s="31">
        <v>12</v>
      </c>
      <c r="B11" s="34" t="s">
        <v>119</v>
      </c>
      <c r="C11" s="34">
        <v>10</v>
      </c>
      <c r="D11" s="34">
        <v>40</v>
      </c>
      <c r="E11" s="36">
        <v>1</v>
      </c>
      <c r="F11" s="35" t="s">
        <v>25</v>
      </c>
      <c r="G11" s="34" t="s">
        <v>117</v>
      </c>
    </row>
    <row r="12" spans="1:7" s="28" customFormat="1" ht="18.75" x14ac:dyDescent="0.3">
      <c r="A12" s="31">
        <v>13</v>
      </c>
      <c r="B12" s="34" t="s">
        <v>120</v>
      </c>
      <c r="C12" s="34">
        <v>11</v>
      </c>
      <c r="D12" s="34">
        <v>20</v>
      </c>
      <c r="E12" s="36">
        <v>0.4</v>
      </c>
      <c r="F12" s="34" t="s">
        <v>13</v>
      </c>
      <c r="G12" s="34" t="s">
        <v>117</v>
      </c>
    </row>
    <row r="13" spans="1:7" s="28" customFormat="1" ht="18.75" x14ac:dyDescent="0.3">
      <c r="A13" s="31">
        <v>14</v>
      </c>
      <c r="B13" s="32" t="s">
        <v>109</v>
      </c>
      <c r="C13" s="31">
        <v>11</v>
      </c>
      <c r="D13" s="31">
        <v>20</v>
      </c>
      <c r="E13" s="38">
        <v>0.4</v>
      </c>
      <c r="F13" s="31" t="s">
        <v>13</v>
      </c>
      <c r="G13" s="32" t="s">
        <v>115</v>
      </c>
    </row>
    <row r="14" spans="1:7" s="28" customFormat="1" ht="18.75" x14ac:dyDescent="0.3">
      <c r="A14" s="31">
        <v>15</v>
      </c>
      <c r="B14" s="32" t="s">
        <v>37</v>
      </c>
      <c r="C14" s="32">
        <v>11</v>
      </c>
      <c r="D14" s="32">
        <v>20</v>
      </c>
      <c r="E14" s="33">
        <v>0.5</v>
      </c>
      <c r="F14" s="34" t="s">
        <v>13</v>
      </c>
      <c r="G14" s="32" t="s">
        <v>115</v>
      </c>
    </row>
    <row r="15" spans="1:7" x14ac:dyDescent="0.25">
      <c r="A15" s="10"/>
      <c r="B15" s="11"/>
      <c r="C15" s="11"/>
      <c r="D15" s="11"/>
      <c r="E15" s="11"/>
      <c r="F15" s="11"/>
      <c r="G15" s="11"/>
    </row>
    <row r="16" spans="1:7" x14ac:dyDescent="0.25">
      <c r="A16" s="10"/>
      <c r="B16" s="11"/>
      <c r="C16" s="11"/>
      <c r="D16" s="11"/>
      <c r="E16" s="11"/>
      <c r="F16" s="11"/>
      <c r="G16" s="11"/>
    </row>
    <row r="17" spans="1:7" x14ac:dyDescent="0.25">
      <c r="A17" s="10"/>
      <c r="B17" s="11"/>
      <c r="C17" s="11"/>
      <c r="D17" s="11"/>
      <c r="E17" s="11"/>
      <c r="F17" s="11"/>
      <c r="G17" s="11"/>
    </row>
    <row r="18" spans="1:7" x14ac:dyDescent="0.25">
      <c r="A18" s="10"/>
      <c r="B18" s="11"/>
      <c r="C18" s="11"/>
      <c r="D18" s="11"/>
      <c r="E18" s="11"/>
      <c r="F18" s="11"/>
      <c r="G18" s="11"/>
    </row>
    <row r="19" spans="1:7" x14ac:dyDescent="0.25">
      <c r="A19" s="10"/>
      <c r="B19" s="11"/>
      <c r="C19" s="11"/>
      <c r="D19" s="11"/>
      <c r="E19" s="11"/>
      <c r="F19" s="11"/>
      <c r="G19" s="11"/>
    </row>
    <row r="20" spans="1:7" x14ac:dyDescent="0.25">
      <c r="A20" s="10"/>
      <c r="B20" s="11"/>
      <c r="C20" s="11"/>
      <c r="D20" s="11"/>
      <c r="E20" s="11"/>
      <c r="F20" s="11"/>
      <c r="G20" s="11"/>
    </row>
    <row r="21" spans="1:7" x14ac:dyDescent="0.25">
      <c r="A21" s="10"/>
      <c r="B21" s="11"/>
      <c r="C21" s="11"/>
      <c r="D21" s="11"/>
      <c r="E21" s="11"/>
      <c r="F21" s="11"/>
      <c r="G21" s="11"/>
    </row>
    <row r="22" spans="1:7" x14ac:dyDescent="0.25">
      <c r="A22" s="10"/>
      <c r="B22" s="11"/>
      <c r="C22" s="11"/>
      <c r="D22" s="11"/>
      <c r="E22" s="11"/>
      <c r="F22" s="11"/>
      <c r="G22" s="11"/>
    </row>
    <row r="23" spans="1:7" x14ac:dyDescent="0.25">
      <c r="A23" s="10"/>
      <c r="B23" s="11"/>
      <c r="C23" s="11"/>
      <c r="D23" s="11"/>
      <c r="E23" s="11"/>
      <c r="F23" s="11"/>
      <c r="G23" s="11"/>
    </row>
    <row r="24" spans="1:7" x14ac:dyDescent="0.25">
      <c r="A24" s="10"/>
      <c r="B24" s="11"/>
      <c r="C24" s="11"/>
      <c r="D24" s="11"/>
      <c r="E24" s="11"/>
      <c r="F24" s="11"/>
      <c r="G24" s="11"/>
    </row>
    <row r="25" spans="1:7" x14ac:dyDescent="0.25">
      <c r="A25" s="10"/>
      <c r="B25" s="11"/>
      <c r="C25" s="11"/>
      <c r="D25" s="11"/>
      <c r="E25" s="11"/>
      <c r="F25" s="11"/>
      <c r="G25" s="11"/>
    </row>
    <row r="26" spans="1:7" x14ac:dyDescent="0.25">
      <c r="A26" s="10"/>
      <c r="B26" s="11"/>
      <c r="C26" s="11"/>
      <c r="D26" s="11"/>
      <c r="E26" s="11"/>
      <c r="F26" s="11"/>
      <c r="G26" s="11"/>
    </row>
    <row r="27" spans="1:7" x14ac:dyDescent="0.25">
      <c r="A27" s="10"/>
      <c r="B27" s="11"/>
      <c r="C27" s="11"/>
      <c r="D27" s="11"/>
      <c r="E27" s="11"/>
      <c r="F27" s="11"/>
      <c r="G27" s="11"/>
    </row>
    <row r="28" spans="1:7" x14ac:dyDescent="0.25">
      <c r="A28" s="10"/>
      <c r="B28" s="11"/>
      <c r="C28" s="11"/>
      <c r="D28" s="11"/>
      <c r="E28" s="11"/>
      <c r="F28" s="11"/>
      <c r="G28" s="11"/>
    </row>
    <row r="29" spans="1:7" x14ac:dyDescent="0.25">
      <c r="A29" s="10"/>
      <c r="B29" s="11"/>
      <c r="C29" s="11"/>
      <c r="D29" s="11"/>
      <c r="E29" s="11"/>
      <c r="F29" s="11"/>
      <c r="G29" s="11"/>
    </row>
    <row r="30" spans="1:7" x14ac:dyDescent="0.25">
      <c r="A30" s="10"/>
      <c r="B30" s="11"/>
      <c r="C30" s="11"/>
      <c r="D30" s="11"/>
      <c r="E30" s="11"/>
      <c r="F30" s="11"/>
      <c r="G30" s="11"/>
    </row>
    <row r="31" spans="1:7" x14ac:dyDescent="0.25">
      <c r="A31" s="10"/>
      <c r="B31" s="11"/>
      <c r="C31" s="11"/>
      <c r="D31" s="11"/>
      <c r="E31" s="11"/>
      <c r="F31" s="11"/>
      <c r="G31" s="11"/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10"/>
      <c r="B33" s="11"/>
      <c r="C33" s="11"/>
      <c r="D33" s="11"/>
      <c r="E33" s="11"/>
      <c r="F33" s="11"/>
      <c r="G33" s="11"/>
    </row>
    <row r="34" spans="1:7" x14ac:dyDescent="0.25">
      <c r="A34" s="10"/>
      <c r="B34" s="11"/>
      <c r="C34" s="11"/>
      <c r="D34" s="11"/>
      <c r="E34" s="11"/>
      <c r="F34" s="11"/>
      <c r="G34" s="11"/>
    </row>
  </sheetData>
  <mergeCells count="1">
    <mergeCell ref="A1:G1"/>
  </mergeCells>
  <pageMargins left="0.19685039370078741" right="0.70866141732283472" top="0.19685039370078741" bottom="0.35433070866141736" header="0.31496062992125984" footer="0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B2" sqref="B2"/>
    </sheetView>
  </sheetViews>
  <sheetFormatPr defaultRowHeight="15" x14ac:dyDescent="0.25"/>
  <cols>
    <col min="1" max="1" width="4.140625" bestFit="1" customWidth="1"/>
    <col min="2" max="2" width="42.85546875" customWidth="1"/>
    <col min="3" max="3" width="10.28515625" customWidth="1"/>
    <col min="4" max="4" width="15.42578125" customWidth="1"/>
    <col min="5" max="5" width="20.85546875" customWidth="1"/>
    <col min="6" max="6" width="21.42578125" customWidth="1"/>
    <col min="7" max="7" width="39.42578125" customWidth="1"/>
  </cols>
  <sheetData>
    <row r="1" spans="1:7" ht="22.5" customHeight="1" x14ac:dyDescent="0.35">
      <c r="A1" s="49" t="s">
        <v>291</v>
      </c>
      <c r="B1" s="29"/>
      <c r="C1" s="29"/>
      <c r="D1" s="29"/>
      <c r="E1" s="29"/>
      <c r="F1" s="29"/>
      <c r="G1" s="29"/>
    </row>
    <row r="2" spans="1:7" s="48" customFormat="1" ht="75" x14ac:dyDescent="0.25">
      <c r="A2" s="47" t="s">
        <v>0</v>
      </c>
      <c r="B2" s="47" t="s">
        <v>8</v>
      </c>
      <c r="C2" s="47" t="s">
        <v>4</v>
      </c>
      <c r="D2" s="47" t="s">
        <v>5</v>
      </c>
      <c r="E2" s="47" t="s">
        <v>9</v>
      </c>
      <c r="F2" s="47" t="s">
        <v>6</v>
      </c>
      <c r="G2" s="47" t="s">
        <v>7</v>
      </c>
    </row>
    <row r="3" spans="1:7" s="43" customFormat="1" ht="18.75" x14ac:dyDescent="0.3">
      <c r="A3" s="44">
        <v>1</v>
      </c>
      <c r="B3" s="44" t="s">
        <v>126</v>
      </c>
      <c r="C3" s="44">
        <v>5</v>
      </c>
      <c r="D3" s="44">
        <v>71</v>
      </c>
      <c r="E3" s="45">
        <v>0.71</v>
      </c>
      <c r="F3" s="44" t="s">
        <v>16</v>
      </c>
      <c r="G3" s="44" t="s">
        <v>122</v>
      </c>
    </row>
    <row r="4" spans="1:7" s="43" customFormat="1" ht="18.75" x14ac:dyDescent="0.3">
      <c r="A4" s="44">
        <v>2</v>
      </c>
      <c r="B4" s="44" t="s">
        <v>67</v>
      </c>
      <c r="C4" s="44">
        <v>5</v>
      </c>
      <c r="D4" s="44">
        <v>67</v>
      </c>
      <c r="E4" s="45">
        <v>0.67</v>
      </c>
      <c r="F4" s="44" t="s">
        <v>16</v>
      </c>
      <c r="G4" s="44" t="s">
        <v>122</v>
      </c>
    </row>
    <row r="5" spans="1:7" s="43" customFormat="1" ht="18.75" x14ac:dyDescent="0.3">
      <c r="A5" s="44">
        <v>3</v>
      </c>
      <c r="B5" s="44" t="s">
        <v>125</v>
      </c>
      <c r="C5" s="44">
        <v>5</v>
      </c>
      <c r="D5" s="44">
        <v>58</v>
      </c>
      <c r="E5" s="45">
        <v>0.57999999999999996</v>
      </c>
      <c r="F5" s="44" t="s">
        <v>16</v>
      </c>
      <c r="G5" s="44" t="s">
        <v>122</v>
      </c>
    </row>
    <row r="6" spans="1:7" s="43" customFormat="1" ht="18.75" x14ac:dyDescent="0.3">
      <c r="A6" s="44">
        <v>4</v>
      </c>
      <c r="B6" s="44" t="s">
        <v>62</v>
      </c>
      <c r="C6" s="44">
        <v>5</v>
      </c>
      <c r="D6" s="44">
        <v>53</v>
      </c>
      <c r="E6" s="45">
        <v>0.53</v>
      </c>
      <c r="F6" s="44" t="s">
        <v>16</v>
      </c>
      <c r="G6" s="44" t="s">
        <v>122</v>
      </c>
    </row>
    <row r="7" spans="1:7" s="43" customFormat="1" ht="18.75" x14ac:dyDescent="0.3">
      <c r="A7" s="44">
        <v>5</v>
      </c>
      <c r="B7" s="44" t="s">
        <v>124</v>
      </c>
      <c r="C7" s="44">
        <v>5</v>
      </c>
      <c r="D7" s="44">
        <v>26</v>
      </c>
      <c r="E7" s="45">
        <v>0.26</v>
      </c>
      <c r="F7" s="44" t="s">
        <v>13</v>
      </c>
      <c r="G7" s="44" t="s">
        <v>122</v>
      </c>
    </row>
    <row r="8" spans="1:7" s="43" customFormat="1" ht="18.75" x14ac:dyDescent="0.3">
      <c r="A8" s="44">
        <v>6</v>
      </c>
      <c r="B8" s="44" t="s">
        <v>123</v>
      </c>
      <c r="C8" s="44">
        <v>6</v>
      </c>
      <c r="D8" s="44">
        <v>43</v>
      </c>
      <c r="E8" s="45">
        <v>0.43</v>
      </c>
      <c r="F8" s="44" t="s">
        <v>13</v>
      </c>
      <c r="G8" s="44" t="s">
        <v>122</v>
      </c>
    </row>
    <row r="9" spans="1:7" s="43" customFormat="1" ht="18.75" x14ac:dyDescent="0.3">
      <c r="A9" s="44">
        <v>7</v>
      </c>
      <c r="B9" s="44" t="s">
        <v>121</v>
      </c>
      <c r="C9" s="44">
        <v>6</v>
      </c>
      <c r="D9" s="44">
        <v>26</v>
      </c>
      <c r="E9" s="45">
        <v>0.26</v>
      </c>
      <c r="F9" s="44" t="s">
        <v>13</v>
      </c>
      <c r="G9" s="44" t="s">
        <v>122</v>
      </c>
    </row>
    <row r="10" spans="1:7" s="43" customFormat="1" ht="18.75" x14ac:dyDescent="0.3">
      <c r="A10" s="44">
        <v>8</v>
      </c>
      <c r="B10" s="44" t="s">
        <v>77</v>
      </c>
      <c r="C10" s="44">
        <v>6</v>
      </c>
      <c r="D10" s="44">
        <v>16</v>
      </c>
      <c r="E10" s="45">
        <v>0.16</v>
      </c>
      <c r="F10" s="44" t="s">
        <v>13</v>
      </c>
      <c r="G10" s="44" t="s">
        <v>122</v>
      </c>
    </row>
    <row r="11" spans="1:7" s="43" customFormat="1" ht="18.75" x14ac:dyDescent="0.3">
      <c r="A11" s="44">
        <v>9</v>
      </c>
      <c r="B11" s="44" t="s">
        <v>76</v>
      </c>
      <c r="C11" s="44">
        <v>6</v>
      </c>
      <c r="D11" s="44">
        <v>31</v>
      </c>
      <c r="E11" s="45">
        <v>0.31</v>
      </c>
      <c r="F11" s="44" t="s">
        <v>13</v>
      </c>
      <c r="G11" s="44" t="s">
        <v>122</v>
      </c>
    </row>
    <row r="12" spans="1:7" s="43" customFormat="1" ht="18.75" x14ac:dyDescent="0.3">
      <c r="A12" s="44">
        <v>10</v>
      </c>
      <c r="B12" s="44" t="s">
        <v>98</v>
      </c>
      <c r="C12" s="44">
        <v>8</v>
      </c>
      <c r="D12" s="44">
        <v>68</v>
      </c>
      <c r="E12" s="45">
        <v>0.68</v>
      </c>
      <c r="F12" s="44" t="s">
        <v>16</v>
      </c>
      <c r="G12" s="44" t="s">
        <v>122</v>
      </c>
    </row>
    <row r="13" spans="1:7" s="43" customFormat="1" ht="18.75" x14ac:dyDescent="0.3">
      <c r="A13" s="44">
        <v>11</v>
      </c>
      <c r="B13" s="44" t="s">
        <v>127</v>
      </c>
      <c r="C13" s="44">
        <v>8</v>
      </c>
      <c r="D13" s="44">
        <v>43</v>
      </c>
      <c r="E13" s="45">
        <v>0.43</v>
      </c>
      <c r="F13" s="44" t="s">
        <v>13</v>
      </c>
      <c r="G13" s="44" t="s">
        <v>122</v>
      </c>
    </row>
    <row r="14" spans="1:7" s="43" customFormat="1" ht="18.75" x14ac:dyDescent="0.3">
      <c r="A14" s="44">
        <v>12</v>
      </c>
      <c r="B14" s="44" t="s">
        <v>114</v>
      </c>
      <c r="C14" s="44">
        <v>8</v>
      </c>
      <c r="D14" s="44">
        <v>37</v>
      </c>
      <c r="E14" s="45">
        <v>0.37</v>
      </c>
      <c r="F14" s="44" t="s">
        <v>13</v>
      </c>
      <c r="G14" s="44" t="s">
        <v>122</v>
      </c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</sheetData>
  <mergeCells count="1">
    <mergeCell ref="A1:G1"/>
  </mergeCells>
  <pageMargins left="0.7" right="0.7" top="0.75" bottom="0.75" header="0.3" footer="0.3"/>
  <pageSetup paperSize="9" scale="84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J3" sqref="J3"/>
    </sheetView>
  </sheetViews>
  <sheetFormatPr defaultRowHeight="15" x14ac:dyDescent="0.25"/>
  <cols>
    <col min="1" max="1" width="4.7109375" customWidth="1"/>
    <col min="2" max="2" width="45.28515625" customWidth="1"/>
    <col min="3" max="3" width="9.7109375" customWidth="1"/>
    <col min="4" max="4" width="16.28515625" customWidth="1"/>
    <col min="5" max="5" width="16.7109375" customWidth="1"/>
    <col min="6" max="6" width="19.140625" bestFit="1" customWidth="1"/>
    <col min="7" max="7" width="42.42578125" customWidth="1"/>
  </cols>
  <sheetData>
    <row r="1" spans="1:7" ht="19.5" x14ac:dyDescent="0.3">
      <c r="A1" s="55" t="s">
        <v>292</v>
      </c>
      <c r="B1" s="29"/>
      <c r="C1" s="29"/>
      <c r="D1" s="29"/>
      <c r="E1" s="29"/>
      <c r="F1" s="29"/>
      <c r="G1" s="29"/>
    </row>
    <row r="2" spans="1:7" ht="109.5" customHeight="1" x14ac:dyDescent="0.25">
      <c r="A2" s="47" t="s">
        <v>0</v>
      </c>
      <c r="B2" s="47" t="s">
        <v>8</v>
      </c>
      <c r="C2" s="47" t="s">
        <v>4</v>
      </c>
      <c r="D2" s="47" t="s">
        <v>5</v>
      </c>
      <c r="E2" s="47" t="s">
        <v>9</v>
      </c>
      <c r="F2" s="47" t="s">
        <v>6</v>
      </c>
      <c r="G2" s="47" t="s">
        <v>7</v>
      </c>
    </row>
    <row r="3" spans="1:7" s="53" customFormat="1" ht="18.75" x14ac:dyDescent="0.3">
      <c r="A3" s="42">
        <v>1</v>
      </c>
      <c r="B3" s="42" t="s">
        <v>85</v>
      </c>
      <c r="C3" s="42">
        <v>7</v>
      </c>
      <c r="D3" s="42">
        <v>30</v>
      </c>
      <c r="E3" s="52">
        <v>0.86</v>
      </c>
      <c r="F3" s="42" t="s">
        <v>25</v>
      </c>
      <c r="G3" s="42" t="s">
        <v>205</v>
      </c>
    </row>
    <row r="4" spans="1:7" s="53" customFormat="1" ht="18.75" x14ac:dyDescent="0.3">
      <c r="A4" s="42">
        <v>2</v>
      </c>
      <c r="B4" s="42" t="s">
        <v>91</v>
      </c>
      <c r="C4" s="42">
        <v>7</v>
      </c>
      <c r="D4" s="42">
        <v>30</v>
      </c>
      <c r="E4" s="52">
        <v>0.86</v>
      </c>
      <c r="F4" s="42" t="s">
        <v>25</v>
      </c>
      <c r="G4" s="42" t="s">
        <v>205</v>
      </c>
    </row>
    <row r="5" spans="1:7" s="53" customFormat="1" ht="18.75" x14ac:dyDescent="0.3">
      <c r="A5" s="42">
        <v>3</v>
      </c>
      <c r="B5" s="42" t="s">
        <v>177</v>
      </c>
      <c r="C5" s="42">
        <v>7</v>
      </c>
      <c r="D5" s="42">
        <v>29</v>
      </c>
      <c r="E5" s="52">
        <v>0.83</v>
      </c>
      <c r="F5" s="42" t="s">
        <v>25</v>
      </c>
      <c r="G5" s="42" t="s">
        <v>205</v>
      </c>
    </row>
    <row r="6" spans="1:7" s="53" customFormat="1" ht="18.75" x14ac:dyDescent="0.3">
      <c r="A6" s="42">
        <v>4</v>
      </c>
      <c r="B6" s="42" t="s">
        <v>92</v>
      </c>
      <c r="C6" s="42">
        <v>7</v>
      </c>
      <c r="D6" s="42">
        <v>27</v>
      </c>
      <c r="E6" s="52">
        <v>0.77</v>
      </c>
      <c r="F6" s="42" t="s">
        <v>16</v>
      </c>
      <c r="G6" s="42" t="s">
        <v>205</v>
      </c>
    </row>
    <row r="7" spans="1:7" s="53" customFormat="1" ht="18.75" x14ac:dyDescent="0.3">
      <c r="A7" s="42">
        <v>5</v>
      </c>
      <c r="B7" s="42" t="s">
        <v>132</v>
      </c>
      <c r="C7" s="42">
        <v>7</v>
      </c>
      <c r="D7" s="42">
        <v>25</v>
      </c>
      <c r="E7" s="52">
        <v>0.71</v>
      </c>
      <c r="F7" s="42" t="s">
        <v>13</v>
      </c>
      <c r="G7" s="42" t="s">
        <v>205</v>
      </c>
    </row>
    <row r="8" spans="1:7" s="53" customFormat="1" ht="18.75" x14ac:dyDescent="0.3">
      <c r="A8" s="42">
        <v>6</v>
      </c>
      <c r="B8" s="42" t="s">
        <v>39</v>
      </c>
      <c r="C8" s="42">
        <v>7</v>
      </c>
      <c r="D8" s="42">
        <v>25</v>
      </c>
      <c r="E8" s="52">
        <v>0.71</v>
      </c>
      <c r="F8" s="42" t="s">
        <v>13</v>
      </c>
      <c r="G8" s="42" t="s">
        <v>205</v>
      </c>
    </row>
    <row r="9" spans="1:7" s="53" customFormat="1" ht="18.75" x14ac:dyDescent="0.3">
      <c r="A9" s="42">
        <v>7</v>
      </c>
      <c r="B9" s="42" t="s">
        <v>178</v>
      </c>
      <c r="C9" s="42">
        <v>7</v>
      </c>
      <c r="D9" s="42">
        <v>20</v>
      </c>
      <c r="E9" s="52">
        <v>0.56999999999999995</v>
      </c>
      <c r="F9" s="42" t="s">
        <v>13</v>
      </c>
      <c r="G9" s="42" t="s">
        <v>205</v>
      </c>
    </row>
    <row r="10" spans="1:7" s="53" customFormat="1" ht="18.75" x14ac:dyDescent="0.3">
      <c r="A10" s="42">
        <v>8</v>
      </c>
      <c r="B10" s="42" t="s">
        <v>17</v>
      </c>
      <c r="C10" s="42">
        <v>7</v>
      </c>
      <c r="D10" s="42">
        <v>20</v>
      </c>
      <c r="E10" s="52">
        <v>0.56999999999999995</v>
      </c>
      <c r="F10" s="42" t="s">
        <v>13</v>
      </c>
      <c r="G10" s="42" t="s">
        <v>205</v>
      </c>
    </row>
    <row r="11" spans="1:7" s="53" customFormat="1" ht="18.75" x14ac:dyDescent="0.3">
      <c r="A11" s="42">
        <v>9</v>
      </c>
      <c r="B11" s="42" t="s">
        <v>179</v>
      </c>
      <c r="C11" s="42">
        <v>7</v>
      </c>
      <c r="D11" s="42">
        <v>18</v>
      </c>
      <c r="E11" s="52">
        <v>0.51</v>
      </c>
      <c r="F11" s="42" t="s">
        <v>13</v>
      </c>
      <c r="G11" s="42" t="s">
        <v>206</v>
      </c>
    </row>
    <row r="12" spans="1:7" s="53" customFormat="1" ht="18.75" x14ac:dyDescent="0.3">
      <c r="A12" s="42">
        <v>10</v>
      </c>
      <c r="B12" s="42" t="s">
        <v>180</v>
      </c>
      <c r="C12" s="42">
        <v>7</v>
      </c>
      <c r="D12" s="42">
        <v>15</v>
      </c>
      <c r="E12" s="52">
        <v>0.42</v>
      </c>
      <c r="F12" s="42" t="s">
        <v>13</v>
      </c>
      <c r="G12" s="42" t="s">
        <v>205</v>
      </c>
    </row>
    <row r="13" spans="1:7" s="53" customFormat="1" ht="18.75" x14ac:dyDescent="0.3">
      <c r="A13" s="42">
        <v>11</v>
      </c>
      <c r="B13" s="42" t="s">
        <v>181</v>
      </c>
      <c r="C13" s="42">
        <v>7</v>
      </c>
      <c r="D13" s="42">
        <v>15</v>
      </c>
      <c r="E13" s="52">
        <v>0.42</v>
      </c>
      <c r="F13" s="42" t="s">
        <v>13</v>
      </c>
      <c r="G13" s="42" t="s">
        <v>206</v>
      </c>
    </row>
    <row r="14" spans="1:7" s="53" customFormat="1" ht="18.75" x14ac:dyDescent="0.3">
      <c r="A14" s="42">
        <v>12</v>
      </c>
      <c r="B14" s="42" t="s">
        <v>182</v>
      </c>
      <c r="C14" s="42">
        <v>7</v>
      </c>
      <c r="D14" s="42">
        <v>13</v>
      </c>
      <c r="E14" s="52">
        <v>0.37</v>
      </c>
      <c r="F14" s="42" t="s">
        <v>13</v>
      </c>
      <c r="G14" s="42" t="s">
        <v>206</v>
      </c>
    </row>
    <row r="15" spans="1:7" s="53" customFormat="1" ht="18.75" x14ac:dyDescent="0.3">
      <c r="A15" s="42">
        <v>13</v>
      </c>
      <c r="B15" s="42" t="s">
        <v>96</v>
      </c>
      <c r="C15" s="42">
        <v>8</v>
      </c>
      <c r="D15" s="42">
        <v>30</v>
      </c>
      <c r="E15" s="52">
        <v>0.86</v>
      </c>
      <c r="F15" s="42" t="s">
        <v>25</v>
      </c>
      <c r="G15" s="42" t="s">
        <v>207</v>
      </c>
    </row>
    <row r="16" spans="1:7" s="53" customFormat="1" ht="18.75" x14ac:dyDescent="0.3">
      <c r="A16" s="42">
        <v>14</v>
      </c>
      <c r="B16" s="42" t="s">
        <v>98</v>
      </c>
      <c r="C16" s="42">
        <v>8</v>
      </c>
      <c r="D16" s="42">
        <v>30</v>
      </c>
      <c r="E16" s="52">
        <v>0.86</v>
      </c>
      <c r="F16" s="42" t="s">
        <v>25</v>
      </c>
      <c r="G16" s="42" t="s">
        <v>207</v>
      </c>
    </row>
    <row r="17" spans="1:7" s="53" customFormat="1" ht="18.75" x14ac:dyDescent="0.3">
      <c r="A17" s="42">
        <v>15</v>
      </c>
      <c r="B17" s="42" t="s">
        <v>33</v>
      </c>
      <c r="C17" s="42">
        <v>10</v>
      </c>
      <c r="D17" s="42">
        <v>75</v>
      </c>
      <c r="E17" s="52">
        <v>0.94</v>
      </c>
      <c r="F17" s="42" t="s">
        <v>16</v>
      </c>
      <c r="G17" s="42" t="s">
        <v>207</v>
      </c>
    </row>
    <row r="18" spans="1:7" s="53" customFormat="1" ht="18.75" x14ac:dyDescent="0.3">
      <c r="A18" s="42">
        <v>16</v>
      </c>
      <c r="B18" s="42" t="s">
        <v>211</v>
      </c>
      <c r="C18" s="42">
        <v>10</v>
      </c>
      <c r="D18" s="42">
        <v>70</v>
      </c>
      <c r="E18" s="54">
        <v>0.87</v>
      </c>
      <c r="F18" s="42" t="s">
        <v>16</v>
      </c>
      <c r="G18" s="42" t="s">
        <v>207</v>
      </c>
    </row>
    <row r="19" spans="1:7" s="53" customFormat="1" ht="18.75" x14ac:dyDescent="0.3">
      <c r="A19" s="42">
        <v>17</v>
      </c>
      <c r="B19" s="42" t="s">
        <v>212</v>
      </c>
      <c r="C19" s="42">
        <v>10</v>
      </c>
      <c r="D19" s="42">
        <v>70</v>
      </c>
      <c r="E19" s="52">
        <v>0.87</v>
      </c>
      <c r="F19" s="42" t="s">
        <v>16</v>
      </c>
      <c r="G19" s="42" t="s">
        <v>207</v>
      </c>
    </row>
    <row r="20" spans="1:7" s="53" customFormat="1" ht="18.75" x14ac:dyDescent="0.3">
      <c r="A20" s="42">
        <v>18</v>
      </c>
      <c r="B20" s="42" t="s">
        <v>198</v>
      </c>
      <c r="C20" s="42">
        <v>10</v>
      </c>
      <c r="D20" s="42">
        <v>68</v>
      </c>
      <c r="E20" s="52">
        <v>0.85</v>
      </c>
      <c r="F20" s="42" t="s">
        <v>13</v>
      </c>
      <c r="G20" s="42" t="s">
        <v>207</v>
      </c>
    </row>
    <row r="21" spans="1:7" s="53" customFormat="1" ht="18.75" x14ac:dyDescent="0.3">
      <c r="A21" s="42">
        <v>19</v>
      </c>
      <c r="B21" s="42" t="s">
        <v>199</v>
      </c>
      <c r="C21" s="42">
        <v>10</v>
      </c>
      <c r="D21" s="42">
        <v>67</v>
      </c>
      <c r="E21" s="52">
        <v>0.84</v>
      </c>
      <c r="F21" s="42" t="s">
        <v>13</v>
      </c>
      <c r="G21" s="42" t="s">
        <v>207</v>
      </c>
    </row>
    <row r="22" spans="1:7" s="53" customFormat="1" ht="18.75" x14ac:dyDescent="0.3">
      <c r="A22" s="42">
        <v>20</v>
      </c>
      <c r="B22" s="42" t="s">
        <v>213</v>
      </c>
      <c r="C22" s="42">
        <v>10</v>
      </c>
      <c r="D22" s="42">
        <v>65</v>
      </c>
      <c r="E22" s="52">
        <v>0.82</v>
      </c>
      <c r="F22" s="42" t="s">
        <v>13</v>
      </c>
      <c r="G22" s="42" t="s">
        <v>207</v>
      </c>
    </row>
    <row r="23" spans="1:7" s="53" customFormat="1" ht="18.75" x14ac:dyDescent="0.3">
      <c r="A23" s="42">
        <v>21</v>
      </c>
      <c r="B23" s="42" t="s">
        <v>214</v>
      </c>
      <c r="C23" s="42">
        <v>10</v>
      </c>
      <c r="D23" s="42">
        <v>65</v>
      </c>
      <c r="E23" s="52">
        <v>0.82</v>
      </c>
      <c r="F23" s="42" t="s">
        <v>13</v>
      </c>
      <c r="G23" s="42" t="s">
        <v>207</v>
      </c>
    </row>
    <row r="24" spans="1:7" s="53" customFormat="1" ht="18.75" x14ac:dyDescent="0.3">
      <c r="A24" s="42">
        <v>22</v>
      </c>
      <c r="B24" s="42" t="s">
        <v>183</v>
      </c>
      <c r="C24" s="42">
        <v>11</v>
      </c>
      <c r="D24" s="42">
        <v>70</v>
      </c>
      <c r="E24" s="52">
        <v>0.87</v>
      </c>
      <c r="F24" s="42" t="s">
        <v>16</v>
      </c>
      <c r="G24" s="42" t="s">
        <v>208</v>
      </c>
    </row>
    <row r="25" spans="1:7" s="53" customFormat="1" ht="18.75" x14ac:dyDescent="0.3">
      <c r="A25" s="42">
        <v>23</v>
      </c>
      <c r="B25" s="42" t="s">
        <v>184</v>
      </c>
      <c r="C25" s="42">
        <v>11</v>
      </c>
      <c r="D25" s="42">
        <v>68</v>
      </c>
      <c r="E25" s="52">
        <v>0.85</v>
      </c>
      <c r="F25" s="42" t="s">
        <v>13</v>
      </c>
      <c r="G25" s="42" t="s">
        <v>208</v>
      </c>
    </row>
    <row r="26" spans="1:7" s="53" customFormat="1" ht="18.75" x14ac:dyDescent="0.3">
      <c r="A26" s="42">
        <v>24</v>
      </c>
      <c r="B26" s="42" t="s">
        <v>30</v>
      </c>
      <c r="C26" s="42">
        <v>11</v>
      </c>
      <c r="D26" s="42">
        <v>60</v>
      </c>
      <c r="E26" s="52">
        <v>0.75</v>
      </c>
      <c r="F26" s="42" t="s">
        <v>13</v>
      </c>
      <c r="G26" s="42" t="s">
        <v>208</v>
      </c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</sheetData>
  <mergeCells count="1">
    <mergeCell ref="A1:G1"/>
  </mergeCells>
  <pageMargins left="0.7" right="0.7" top="0.75" bottom="0.75" header="0.3" footer="0.3"/>
  <pageSetup paperSize="9" scale="85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1" sqref="E1:E1048576"/>
    </sheetView>
  </sheetViews>
  <sheetFormatPr defaultRowHeight="15" x14ac:dyDescent="0.25"/>
  <cols>
    <col min="1" max="1" width="3.28515625" bestFit="1" customWidth="1"/>
    <col min="2" max="2" width="27.7109375" bestFit="1" customWidth="1"/>
    <col min="3" max="3" width="4.7109375" bestFit="1" customWidth="1"/>
    <col min="4" max="4" width="15.140625" bestFit="1" customWidth="1"/>
    <col min="5" max="5" width="49.28515625" bestFit="1" customWidth="1"/>
    <col min="6" max="6" width="6.7109375" bestFit="1" customWidth="1"/>
    <col min="7" max="7" width="8.42578125" bestFit="1" customWidth="1"/>
    <col min="9" max="9" width="19.140625" bestFit="1" customWidth="1"/>
    <col min="10" max="10" width="39" bestFit="1" customWidth="1"/>
  </cols>
  <sheetData>
    <row r="1" spans="1:10" ht="78.75" x14ac:dyDescent="0.25">
      <c r="A1" s="7" t="s">
        <v>0</v>
      </c>
      <c r="B1" s="8" t="s">
        <v>8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  <c r="H1" s="9" t="s">
        <v>9</v>
      </c>
      <c r="I1" s="8" t="s">
        <v>6</v>
      </c>
      <c r="J1" s="8" t="s">
        <v>7</v>
      </c>
    </row>
    <row r="2" spans="1:10" x14ac:dyDescent="0.25">
      <c r="A2" s="10">
        <v>1</v>
      </c>
      <c r="B2" s="11" t="s">
        <v>10</v>
      </c>
      <c r="C2" s="11" t="s">
        <v>11</v>
      </c>
      <c r="D2" s="12">
        <v>36809</v>
      </c>
      <c r="E2" s="11" t="s">
        <v>12</v>
      </c>
      <c r="F2" s="11">
        <v>10</v>
      </c>
      <c r="G2" s="11">
        <v>56</v>
      </c>
      <c r="H2" s="13">
        <v>0.3</v>
      </c>
      <c r="I2" s="11" t="s">
        <v>13</v>
      </c>
      <c r="J2" s="11" t="s">
        <v>14</v>
      </c>
    </row>
    <row r="3" spans="1:10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</row>
  </sheetData>
  <autoFilter ref="A1:J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1"/>
  <sheetViews>
    <sheetView workbookViewId="0">
      <selection sqref="A1:G1"/>
    </sheetView>
  </sheetViews>
  <sheetFormatPr defaultRowHeight="15" x14ac:dyDescent="0.25"/>
  <cols>
    <col min="1" max="1" width="6.28515625" customWidth="1"/>
    <col min="2" max="2" width="49.28515625" style="61" customWidth="1"/>
    <col min="3" max="3" width="8.42578125" customWidth="1"/>
    <col min="4" max="4" width="16.140625" customWidth="1"/>
    <col min="5" max="5" width="16.85546875" customWidth="1"/>
    <col min="6" max="6" width="19.140625" style="28" customWidth="1"/>
    <col min="7" max="7" width="45.5703125" customWidth="1"/>
  </cols>
  <sheetData>
    <row r="1" spans="1:7" s="50" customFormat="1" ht="21.75" customHeight="1" x14ac:dyDescent="0.3">
      <c r="A1" s="70" t="s">
        <v>293</v>
      </c>
      <c r="B1" s="65"/>
      <c r="C1" s="65"/>
      <c r="D1" s="65"/>
      <c r="E1" s="65"/>
      <c r="F1" s="65"/>
      <c r="G1" s="65"/>
    </row>
    <row r="2" spans="1:7" s="66" customFormat="1" ht="56.25" x14ac:dyDescent="0.25">
      <c r="A2" s="47" t="s">
        <v>0</v>
      </c>
      <c r="B2" s="58" t="s">
        <v>8</v>
      </c>
      <c r="C2" s="47" t="s">
        <v>4</v>
      </c>
      <c r="D2" s="47" t="s">
        <v>5</v>
      </c>
      <c r="E2" s="47" t="s">
        <v>9</v>
      </c>
      <c r="F2" s="47" t="s">
        <v>6</v>
      </c>
      <c r="G2" s="47" t="s">
        <v>7</v>
      </c>
    </row>
    <row r="3" spans="1:7" s="51" customFormat="1" ht="18.75" x14ac:dyDescent="0.3">
      <c r="A3" s="35">
        <v>1</v>
      </c>
      <c r="B3" s="62" t="s">
        <v>42</v>
      </c>
      <c r="C3" s="35">
        <v>4</v>
      </c>
      <c r="D3" s="35">
        <v>16</v>
      </c>
      <c r="E3" s="63">
        <v>0.32</v>
      </c>
      <c r="F3" s="69" t="s">
        <v>13</v>
      </c>
      <c r="G3" s="35" t="s">
        <v>43</v>
      </c>
    </row>
    <row r="4" spans="1:7" s="51" customFormat="1" ht="18.75" x14ac:dyDescent="0.3">
      <c r="A4" s="35">
        <v>2</v>
      </c>
      <c r="B4" s="62" t="s">
        <v>44</v>
      </c>
      <c r="C4" s="35">
        <v>4</v>
      </c>
      <c r="D4" s="35">
        <v>16</v>
      </c>
      <c r="E4" s="63">
        <v>0.32</v>
      </c>
      <c r="F4" s="69" t="s">
        <v>13</v>
      </c>
      <c r="G4" s="35" t="s">
        <v>43</v>
      </c>
    </row>
    <row r="5" spans="1:7" s="51" customFormat="1" ht="18.75" x14ac:dyDescent="0.3">
      <c r="A5" s="35">
        <v>3</v>
      </c>
      <c r="B5" s="62" t="s">
        <v>45</v>
      </c>
      <c r="C5" s="35">
        <v>4</v>
      </c>
      <c r="D5" s="35">
        <v>12</v>
      </c>
      <c r="E5" s="63">
        <v>0.24</v>
      </c>
      <c r="F5" s="69" t="s">
        <v>13</v>
      </c>
      <c r="G5" s="35" t="s">
        <v>43</v>
      </c>
    </row>
    <row r="6" spans="1:7" s="51" customFormat="1" ht="18.75" x14ac:dyDescent="0.3">
      <c r="A6" s="35">
        <v>4</v>
      </c>
      <c r="B6" s="62" t="s">
        <v>46</v>
      </c>
      <c r="C6" s="35">
        <v>4</v>
      </c>
      <c r="D6" s="35">
        <v>12</v>
      </c>
      <c r="E6" s="63">
        <v>0.24</v>
      </c>
      <c r="F6" s="69" t="s">
        <v>13</v>
      </c>
      <c r="G6" s="35" t="s">
        <v>43</v>
      </c>
    </row>
    <row r="7" spans="1:7" s="51" customFormat="1" ht="18.75" x14ac:dyDescent="0.3">
      <c r="A7" s="35">
        <v>5</v>
      </c>
      <c r="B7" s="62" t="s">
        <v>47</v>
      </c>
      <c r="C7" s="35">
        <v>4</v>
      </c>
      <c r="D7" s="35">
        <v>8</v>
      </c>
      <c r="E7" s="63">
        <v>0.16</v>
      </c>
      <c r="F7" s="69" t="s">
        <v>13</v>
      </c>
      <c r="G7" s="35" t="s">
        <v>43</v>
      </c>
    </row>
    <row r="8" spans="1:7" s="51" customFormat="1" ht="18.75" x14ac:dyDescent="0.3">
      <c r="A8" s="35">
        <v>6</v>
      </c>
      <c r="B8" s="62" t="s">
        <v>48</v>
      </c>
      <c r="C8" s="35">
        <v>4</v>
      </c>
      <c r="D8" s="35">
        <v>8</v>
      </c>
      <c r="E8" s="63">
        <v>0.16</v>
      </c>
      <c r="F8" s="69" t="s">
        <v>13</v>
      </c>
      <c r="G8" s="35" t="s">
        <v>43</v>
      </c>
    </row>
    <row r="9" spans="1:7" s="51" customFormat="1" ht="18.75" x14ac:dyDescent="0.3">
      <c r="A9" s="35">
        <v>7</v>
      </c>
      <c r="B9" s="62" t="s">
        <v>49</v>
      </c>
      <c r="C9" s="35">
        <v>4</v>
      </c>
      <c r="D9" s="35">
        <v>8</v>
      </c>
      <c r="E9" s="63">
        <v>0.16</v>
      </c>
      <c r="F9" s="69" t="s">
        <v>13</v>
      </c>
      <c r="G9" s="35" t="s">
        <v>43</v>
      </c>
    </row>
    <row r="10" spans="1:7" s="51" customFormat="1" ht="18.75" x14ac:dyDescent="0.3">
      <c r="A10" s="35">
        <v>8</v>
      </c>
      <c r="B10" s="62" t="s">
        <v>50</v>
      </c>
      <c r="C10" s="35">
        <v>4</v>
      </c>
      <c r="D10" s="35">
        <v>8</v>
      </c>
      <c r="E10" s="63">
        <v>0.16</v>
      </c>
      <c r="F10" s="69" t="s">
        <v>13</v>
      </c>
      <c r="G10" s="35" t="s">
        <v>43</v>
      </c>
    </row>
    <row r="11" spans="1:7" s="51" customFormat="1" ht="18.75" x14ac:dyDescent="0.3">
      <c r="A11" s="35">
        <v>9</v>
      </c>
      <c r="B11" s="62" t="s">
        <v>51</v>
      </c>
      <c r="C11" s="35">
        <v>4</v>
      </c>
      <c r="D11" s="35">
        <v>8</v>
      </c>
      <c r="E11" s="63">
        <v>0.16</v>
      </c>
      <c r="F11" s="69" t="s">
        <v>13</v>
      </c>
      <c r="G11" s="35" t="s">
        <v>43</v>
      </c>
    </row>
    <row r="12" spans="1:7" s="51" customFormat="1" ht="18.75" x14ac:dyDescent="0.3">
      <c r="A12" s="35">
        <v>10</v>
      </c>
      <c r="B12" s="62" t="s">
        <v>52</v>
      </c>
      <c r="C12" s="35">
        <v>4</v>
      </c>
      <c r="D12" s="35">
        <v>8</v>
      </c>
      <c r="E12" s="63">
        <v>0.16</v>
      </c>
      <c r="F12" s="69" t="s">
        <v>13</v>
      </c>
      <c r="G12" s="35" t="s">
        <v>43</v>
      </c>
    </row>
    <row r="13" spans="1:7" s="51" customFormat="1" ht="18.75" x14ac:dyDescent="0.3">
      <c r="A13" s="35">
        <v>11</v>
      </c>
      <c r="B13" s="62" t="s">
        <v>53</v>
      </c>
      <c r="C13" s="35">
        <v>4</v>
      </c>
      <c r="D13" s="35">
        <v>8</v>
      </c>
      <c r="E13" s="63">
        <v>0.16</v>
      </c>
      <c r="F13" s="69" t="s">
        <v>13</v>
      </c>
      <c r="G13" s="35" t="s">
        <v>54</v>
      </c>
    </row>
    <row r="14" spans="1:7" s="51" customFormat="1" ht="18.75" x14ac:dyDescent="0.3">
      <c r="A14" s="35">
        <v>12</v>
      </c>
      <c r="B14" s="62" t="s">
        <v>55</v>
      </c>
      <c r="C14" s="35">
        <v>4</v>
      </c>
      <c r="D14" s="35">
        <v>8</v>
      </c>
      <c r="E14" s="63">
        <v>0.16</v>
      </c>
      <c r="F14" s="69" t="s">
        <v>13</v>
      </c>
      <c r="G14" s="35" t="s">
        <v>43</v>
      </c>
    </row>
    <row r="15" spans="1:7" s="51" customFormat="1" ht="18.75" x14ac:dyDescent="0.3">
      <c r="A15" s="35">
        <v>13</v>
      </c>
      <c r="B15" s="62" t="s">
        <v>56</v>
      </c>
      <c r="C15" s="35">
        <v>4</v>
      </c>
      <c r="D15" s="35">
        <v>6</v>
      </c>
      <c r="E15" s="63">
        <v>0.12</v>
      </c>
      <c r="F15" s="69" t="s">
        <v>13</v>
      </c>
      <c r="G15" s="35" t="s">
        <v>43</v>
      </c>
    </row>
    <row r="16" spans="1:7" s="51" customFormat="1" ht="18.75" x14ac:dyDescent="0.3">
      <c r="A16" s="35">
        <v>14</v>
      </c>
      <c r="B16" s="62" t="s">
        <v>57</v>
      </c>
      <c r="C16" s="35">
        <v>4</v>
      </c>
      <c r="D16" s="35">
        <v>6</v>
      </c>
      <c r="E16" s="63">
        <v>0.12</v>
      </c>
      <c r="F16" s="69" t="s">
        <v>13</v>
      </c>
      <c r="G16" s="35" t="s">
        <v>43</v>
      </c>
    </row>
    <row r="17" spans="1:7" s="67" customFormat="1" ht="19.5" customHeight="1" x14ac:dyDescent="0.3">
      <c r="A17" s="35">
        <v>15</v>
      </c>
      <c r="B17" s="62" t="s">
        <v>58</v>
      </c>
      <c r="C17" s="35">
        <v>4</v>
      </c>
      <c r="D17" s="35">
        <v>4</v>
      </c>
      <c r="E17" s="63">
        <v>0.08</v>
      </c>
      <c r="F17" s="69" t="s">
        <v>13</v>
      </c>
      <c r="G17" s="35" t="s">
        <v>43</v>
      </c>
    </row>
    <row r="18" spans="1:7" s="51" customFormat="1" ht="18.75" x14ac:dyDescent="0.3">
      <c r="A18" s="35">
        <v>16</v>
      </c>
      <c r="B18" s="62" t="s">
        <v>59</v>
      </c>
      <c r="C18" s="35">
        <v>4</v>
      </c>
      <c r="D18" s="35">
        <v>4</v>
      </c>
      <c r="E18" s="63">
        <v>0.08</v>
      </c>
      <c r="F18" s="69" t="s">
        <v>13</v>
      </c>
      <c r="G18" s="35" t="s">
        <v>54</v>
      </c>
    </row>
    <row r="19" spans="1:7" s="51" customFormat="1" ht="18.75" x14ac:dyDescent="0.3">
      <c r="A19" s="35">
        <v>17</v>
      </c>
      <c r="B19" s="62" t="s">
        <v>60</v>
      </c>
      <c r="C19" s="35">
        <v>4</v>
      </c>
      <c r="D19" s="35">
        <v>2</v>
      </c>
      <c r="E19" s="63">
        <v>0.04</v>
      </c>
      <c r="F19" s="69" t="s">
        <v>13</v>
      </c>
      <c r="G19" s="35" t="s">
        <v>43</v>
      </c>
    </row>
    <row r="20" spans="1:7" s="51" customFormat="1" ht="18.75" x14ac:dyDescent="0.3">
      <c r="A20" s="35">
        <v>18</v>
      </c>
      <c r="B20" s="62" t="s">
        <v>61</v>
      </c>
      <c r="C20" s="35">
        <v>4</v>
      </c>
      <c r="D20" s="35">
        <v>0</v>
      </c>
      <c r="E20" s="63">
        <v>0</v>
      </c>
      <c r="F20" s="69" t="s">
        <v>13</v>
      </c>
      <c r="G20" s="35" t="s">
        <v>54</v>
      </c>
    </row>
    <row r="21" spans="1:7" s="51" customFormat="1" ht="18.75" x14ac:dyDescent="0.3">
      <c r="A21" s="35">
        <v>19</v>
      </c>
      <c r="B21" s="62" t="s">
        <v>62</v>
      </c>
      <c r="C21" s="35">
        <v>5</v>
      </c>
      <c r="D21" s="35">
        <v>14</v>
      </c>
      <c r="E21" s="63">
        <v>0.4</v>
      </c>
      <c r="F21" s="69" t="s">
        <v>13</v>
      </c>
      <c r="G21" s="35" t="s">
        <v>63</v>
      </c>
    </row>
    <row r="22" spans="1:7" s="51" customFormat="1" ht="18.75" x14ac:dyDescent="0.3">
      <c r="A22" s="35">
        <v>20</v>
      </c>
      <c r="B22" s="62" t="s">
        <v>64</v>
      </c>
      <c r="C22" s="35">
        <v>5</v>
      </c>
      <c r="D22" s="35">
        <v>14</v>
      </c>
      <c r="E22" s="63">
        <v>0.4</v>
      </c>
      <c r="F22" s="69" t="s">
        <v>13</v>
      </c>
      <c r="G22" s="35" t="s">
        <v>63</v>
      </c>
    </row>
    <row r="23" spans="1:7" s="51" customFormat="1" ht="18.75" x14ac:dyDescent="0.3">
      <c r="A23" s="35">
        <v>21</v>
      </c>
      <c r="B23" s="62" t="s">
        <v>65</v>
      </c>
      <c r="C23" s="35">
        <v>5</v>
      </c>
      <c r="D23" s="35">
        <v>8</v>
      </c>
      <c r="E23" s="63">
        <v>0.23</v>
      </c>
      <c r="F23" s="69" t="s">
        <v>13</v>
      </c>
      <c r="G23" s="35" t="s">
        <v>63</v>
      </c>
    </row>
    <row r="24" spans="1:7" s="51" customFormat="1" ht="18.75" x14ac:dyDescent="0.3">
      <c r="A24" s="35">
        <v>22</v>
      </c>
      <c r="B24" s="62" t="s">
        <v>66</v>
      </c>
      <c r="C24" s="35">
        <v>5</v>
      </c>
      <c r="D24" s="35">
        <v>7</v>
      </c>
      <c r="E24" s="63">
        <v>0.2</v>
      </c>
      <c r="F24" s="69" t="s">
        <v>13</v>
      </c>
      <c r="G24" s="35" t="s">
        <v>63</v>
      </c>
    </row>
    <row r="25" spans="1:7" s="51" customFormat="1" ht="18.75" x14ac:dyDescent="0.3">
      <c r="A25" s="35">
        <v>23</v>
      </c>
      <c r="B25" s="62" t="s">
        <v>67</v>
      </c>
      <c r="C25" s="35">
        <v>5</v>
      </c>
      <c r="D25" s="35">
        <v>2</v>
      </c>
      <c r="E25" s="63">
        <v>0.06</v>
      </c>
      <c r="F25" s="69" t="s">
        <v>13</v>
      </c>
      <c r="G25" s="35" t="s">
        <v>63</v>
      </c>
    </row>
    <row r="26" spans="1:7" s="51" customFormat="1" ht="18.75" x14ac:dyDescent="0.3">
      <c r="A26" s="35">
        <v>24</v>
      </c>
      <c r="B26" s="62" t="s">
        <v>68</v>
      </c>
      <c r="C26" s="35">
        <v>5</v>
      </c>
      <c r="D26" s="35">
        <v>0</v>
      </c>
      <c r="E26" s="63">
        <v>0</v>
      </c>
      <c r="F26" s="69" t="s">
        <v>13</v>
      </c>
      <c r="G26" s="35" t="s">
        <v>63</v>
      </c>
    </row>
    <row r="27" spans="1:7" s="51" customFormat="1" ht="18.75" x14ac:dyDescent="0.3">
      <c r="A27" s="35">
        <v>25</v>
      </c>
      <c r="B27" s="62" t="s">
        <v>69</v>
      </c>
      <c r="C27" s="35">
        <v>5</v>
      </c>
      <c r="D27" s="35">
        <v>0</v>
      </c>
      <c r="E27" s="63">
        <v>0</v>
      </c>
      <c r="F27" s="69" t="s">
        <v>13</v>
      </c>
      <c r="G27" s="35" t="s">
        <v>63</v>
      </c>
    </row>
    <row r="28" spans="1:7" s="51" customFormat="1" ht="18.75" x14ac:dyDescent="0.3">
      <c r="A28" s="35">
        <v>26</v>
      </c>
      <c r="B28" s="62" t="s">
        <v>70</v>
      </c>
      <c r="C28" s="35">
        <v>5</v>
      </c>
      <c r="D28" s="35">
        <v>0</v>
      </c>
      <c r="E28" s="63">
        <v>0</v>
      </c>
      <c r="F28" s="69" t="s">
        <v>13</v>
      </c>
      <c r="G28" s="35" t="s">
        <v>63</v>
      </c>
    </row>
    <row r="29" spans="1:7" s="51" customFormat="1" ht="18.75" x14ac:dyDescent="0.3">
      <c r="A29" s="35">
        <v>27</v>
      </c>
      <c r="B29" s="62" t="s">
        <v>71</v>
      </c>
      <c r="C29" s="35">
        <v>5</v>
      </c>
      <c r="D29" s="35">
        <v>0</v>
      </c>
      <c r="E29" s="63">
        <v>0</v>
      </c>
      <c r="F29" s="69" t="s">
        <v>13</v>
      </c>
      <c r="G29" s="35" t="s">
        <v>63</v>
      </c>
    </row>
    <row r="30" spans="1:7" s="51" customFormat="1" ht="18.75" x14ac:dyDescent="0.3">
      <c r="A30" s="35">
        <v>28</v>
      </c>
      <c r="B30" s="62" t="s">
        <v>72</v>
      </c>
      <c r="C30" s="35">
        <v>5</v>
      </c>
      <c r="D30" s="35">
        <v>0</v>
      </c>
      <c r="E30" s="63">
        <v>0</v>
      </c>
      <c r="F30" s="69" t="s">
        <v>13</v>
      </c>
      <c r="G30" s="35" t="s">
        <v>63</v>
      </c>
    </row>
    <row r="31" spans="1:7" s="51" customFormat="1" ht="18.75" x14ac:dyDescent="0.3">
      <c r="A31" s="35">
        <v>29</v>
      </c>
      <c r="B31" s="62" t="s">
        <v>73</v>
      </c>
      <c r="C31" s="35">
        <v>6</v>
      </c>
      <c r="D31" s="35">
        <v>29</v>
      </c>
      <c r="E31" s="63">
        <v>0.83</v>
      </c>
      <c r="F31" s="69" t="s">
        <v>74</v>
      </c>
      <c r="G31" s="35" t="s">
        <v>75</v>
      </c>
    </row>
    <row r="32" spans="1:7" s="51" customFormat="1" ht="18.75" x14ac:dyDescent="0.3">
      <c r="A32" s="35">
        <v>30</v>
      </c>
      <c r="B32" s="62" t="s">
        <v>76</v>
      </c>
      <c r="C32" s="35">
        <v>6</v>
      </c>
      <c r="D32" s="35">
        <v>23</v>
      </c>
      <c r="E32" s="63">
        <v>0.66</v>
      </c>
      <c r="F32" s="69" t="s">
        <v>74</v>
      </c>
      <c r="G32" s="35" t="s">
        <v>75</v>
      </c>
    </row>
    <row r="33" spans="1:7" s="51" customFormat="1" ht="18.75" x14ac:dyDescent="0.3">
      <c r="A33" s="35">
        <v>31</v>
      </c>
      <c r="B33" s="62" t="s">
        <v>77</v>
      </c>
      <c r="C33" s="35">
        <v>6</v>
      </c>
      <c r="D33" s="35">
        <v>22</v>
      </c>
      <c r="E33" s="63">
        <v>0.63</v>
      </c>
      <c r="F33" s="69" t="s">
        <v>74</v>
      </c>
      <c r="G33" s="35" t="s">
        <v>75</v>
      </c>
    </row>
    <row r="34" spans="1:7" s="51" customFormat="1" ht="18.75" x14ac:dyDescent="0.3">
      <c r="A34" s="35">
        <v>32</v>
      </c>
      <c r="B34" s="62" t="s">
        <v>78</v>
      </c>
      <c r="C34" s="35">
        <v>6</v>
      </c>
      <c r="D34" s="35">
        <v>20</v>
      </c>
      <c r="E34" s="63">
        <v>0.56999999999999995</v>
      </c>
      <c r="F34" s="69" t="s">
        <v>74</v>
      </c>
      <c r="G34" s="35" t="s">
        <v>75</v>
      </c>
    </row>
    <row r="35" spans="1:7" s="51" customFormat="1" ht="18.75" x14ac:dyDescent="0.3">
      <c r="A35" s="35">
        <v>33</v>
      </c>
      <c r="B35" s="62" t="s">
        <v>79</v>
      </c>
      <c r="C35" s="35">
        <v>6</v>
      </c>
      <c r="D35" s="35">
        <v>18</v>
      </c>
      <c r="E35" s="63">
        <v>0.51</v>
      </c>
      <c r="F35" s="69" t="s">
        <v>74</v>
      </c>
      <c r="G35" s="35" t="s">
        <v>75</v>
      </c>
    </row>
    <row r="36" spans="1:7" s="51" customFormat="1" ht="18.75" x14ac:dyDescent="0.3">
      <c r="A36" s="35">
        <v>34</v>
      </c>
      <c r="B36" s="62" t="s">
        <v>80</v>
      </c>
      <c r="C36" s="35">
        <v>6</v>
      </c>
      <c r="D36" s="35">
        <v>8</v>
      </c>
      <c r="E36" s="63">
        <v>0.23</v>
      </c>
      <c r="F36" s="69" t="s">
        <v>13</v>
      </c>
      <c r="G36" s="35" t="s">
        <v>75</v>
      </c>
    </row>
    <row r="37" spans="1:7" s="51" customFormat="1" ht="18.75" x14ac:dyDescent="0.3">
      <c r="A37" s="35">
        <v>35</v>
      </c>
      <c r="B37" s="62" t="s">
        <v>81</v>
      </c>
      <c r="C37" s="35">
        <v>7</v>
      </c>
      <c r="D37" s="35">
        <v>22</v>
      </c>
      <c r="E37" s="63">
        <v>0.63</v>
      </c>
      <c r="F37" s="69" t="s">
        <v>74</v>
      </c>
      <c r="G37" s="35" t="s">
        <v>75</v>
      </c>
    </row>
    <row r="38" spans="1:7" s="51" customFormat="1" ht="18.75" x14ac:dyDescent="0.3">
      <c r="A38" s="35">
        <v>36</v>
      </c>
      <c r="B38" s="62" t="s">
        <v>82</v>
      </c>
      <c r="C38" s="35">
        <v>7</v>
      </c>
      <c r="D38" s="35">
        <v>16</v>
      </c>
      <c r="E38" s="63">
        <v>0.46</v>
      </c>
      <c r="F38" s="69" t="s">
        <v>13</v>
      </c>
      <c r="G38" s="35" t="s">
        <v>75</v>
      </c>
    </row>
    <row r="39" spans="1:7" s="51" customFormat="1" ht="18.75" x14ac:dyDescent="0.3">
      <c r="A39" s="35">
        <v>37</v>
      </c>
      <c r="B39" s="62" t="s">
        <v>83</v>
      </c>
      <c r="C39" s="35">
        <v>7</v>
      </c>
      <c r="D39" s="35">
        <v>16</v>
      </c>
      <c r="E39" s="63">
        <v>0.46</v>
      </c>
      <c r="F39" s="69" t="s">
        <v>13</v>
      </c>
      <c r="G39" s="35" t="s">
        <v>75</v>
      </c>
    </row>
    <row r="40" spans="1:7" s="51" customFormat="1" ht="18.75" x14ac:dyDescent="0.3">
      <c r="A40" s="35">
        <v>38</v>
      </c>
      <c r="B40" s="62" t="s">
        <v>84</v>
      </c>
      <c r="C40" s="35">
        <v>7</v>
      </c>
      <c r="D40" s="35">
        <v>16</v>
      </c>
      <c r="E40" s="63">
        <v>0.46</v>
      </c>
      <c r="F40" s="69" t="s">
        <v>13</v>
      </c>
      <c r="G40" s="35" t="s">
        <v>75</v>
      </c>
    </row>
    <row r="41" spans="1:7" s="51" customFormat="1" ht="18.75" x14ac:dyDescent="0.3">
      <c r="A41" s="35">
        <v>39</v>
      </c>
      <c r="B41" s="62" t="s">
        <v>85</v>
      </c>
      <c r="C41" s="35">
        <v>7</v>
      </c>
      <c r="D41" s="35">
        <v>16</v>
      </c>
      <c r="E41" s="63">
        <v>0.46</v>
      </c>
      <c r="F41" s="69" t="s">
        <v>13</v>
      </c>
      <c r="G41" s="35" t="s">
        <v>75</v>
      </c>
    </row>
    <row r="42" spans="1:7" s="51" customFormat="1" ht="24.75" customHeight="1" x14ac:dyDescent="0.3">
      <c r="A42" s="35">
        <v>40</v>
      </c>
      <c r="B42" s="62" t="s">
        <v>17</v>
      </c>
      <c r="C42" s="35">
        <v>7</v>
      </c>
      <c r="D42" s="35">
        <v>16</v>
      </c>
      <c r="E42" s="63">
        <v>0.46</v>
      </c>
      <c r="F42" s="69" t="s">
        <v>13</v>
      </c>
      <c r="G42" s="35" t="s">
        <v>75</v>
      </c>
    </row>
    <row r="43" spans="1:7" s="51" customFormat="1" ht="21" customHeight="1" x14ac:dyDescent="0.3">
      <c r="A43" s="35">
        <v>41</v>
      </c>
      <c r="B43" s="62" t="s">
        <v>86</v>
      </c>
      <c r="C43" s="35">
        <v>7</v>
      </c>
      <c r="D43" s="35">
        <v>16</v>
      </c>
      <c r="E43" s="63">
        <v>0.46</v>
      </c>
      <c r="F43" s="69" t="s">
        <v>13</v>
      </c>
      <c r="G43" s="35" t="s">
        <v>75</v>
      </c>
    </row>
    <row r="44" spans="1:7" s="51" customFormat="1" ht="18.75" x14ac:dyDescent="0.3">
      <c r="A44" s="35">
        <v>42</v>
      </c>
      <c r="B44" s="62" t="s">
        <v>87</v>
      </c>
      <c r="C44" s="35">
        <v>7</v>
      </c>
      <c r="D44" s="35">
        <v>14</v>
      </c>
      <c r="E44" s="63">
        <v>0.4</v>
      </c>
      <c r="F44" s="69" t="s">
        <v>13</v>
      </c>
      <c r="G44" s="35" t="s">
        <v>75</v>
      </c>
    </row>
    <row r="45" spans="1:7" s="51" customFormat="1" ht="18.75" x14ac:dyDescent="0.3">
      <c r="A45" s="35">
        <v>43</v>
      </c>
      <c r="B45" s="62" t="s">
        <v>88</v>
      </c>
      <c r="C45" s="35">
        <v>7</v>
      </c>
      <c r="D45" s="35">
        <v>14</v>
      </c>
      <c r="E45" s="63">
        <v>0.4</v>
      </c>
      <c r="F45" s="69" t="s">
        <v>13</v>
      </c>
      <c r="G45" s="35" t="s">
        <v>75</v>
      </c>
    </row>
    <row r="46" spans="1:7" s="51" customFormat="1" ht="18.75" x14ac:dyDescent="0.3">
      <c r="A46" s="35">
        <v>44</v>
      </c>
      <c r="B46" s="62" t="s">
        <v>89</v>
      </c>
      <c r="C46" s="35">
        <v>7</v>
      </c>
      <c r="D46" s="35">
        <v>14</v>
      </c>
      <c r="E46" s="63">
        <v>0.4</v>
      </c>
      <c r="F46" s="69" t="s">
        <v>13</v>
      </c>
      <c r="G46" s="35" t="s">
        <v>75</v>
      </c>
    </row>
    <row r="47" spans="1:7" s="51" customFormat="1" ht="18.75" x14ac:dyDescent="0.3">
      <c r="A47" s="35">
        <v>45</v>
      </c>
      <c r="B47" s="62" t="s">
        <v>39</v>
      </c>
      <c r="C47" s="35">
        <v>7</v>
      </c>
      <c r="D47" s="35">
        <v>13</v>
      </c>
      <c r="E47" s="63">
        <v>0.37</v>
      </c>
      <c r="F47" s="69" t="s">
        <v>13</v>
      </c>
      <c r="G47" s="35" t="s">
        <v>75</v>
      </c>
    </row>
    <row r="48" spans="1:7" s="51" customFormat="1" ht="18.75" x14ac:dyDescent="0.3">
      <c r="A48" s="35">
        <v>46</v>
      </c>
      <c r="B48" s="62" t="s">
        <v>90</v>
      </c>
      <c r="C48" s="35">
        <v>7</v>
      </c>
      <c r="D48" s="35">
        <v>13</v>
      </c>
      <c r="E48" s="63">
        <v>0.37</v>
      </c>
      <c r="F48" s="69" t="s">
        <v>13</v>
      </c>
      <c r="G48" s="35" t="s">
        <v>75</v>
      </c>
    </row>
    <row r="49" spans="1:7" s="51" customFormat="1" ht="18.75" x14ac:dyDescent="0.3">
      <c r="A49" s="35">
        <v>47</v>
      </c>
      <c r="B49" s="62" t="s">
        <v>91</v>
      </c>
      <c r="C49" s="35">
        <v>7</v>
      </c>
      <c r="D49" s="35">
        <v>11</v>
      </c>
      <c r="E49" s="63">
        <v>0.31</v>
      </c>
      <c r="F49" s="69" t="s">
        <v>13</v>
      </c>
      <c r="G49" s="35" t="s">
        <v>75</v>
      </c>
    </row>
    <row r="50" spans="1:7" s="51" customFormat="1" ht="18.75" x14ac:dyDescent="0.3">
      <c r="A50" s="35">
        <v>48</v>
      </c>
      <c r="B50" s="62" t="s">
        <v>41</v>
      </c>
      <c r="C50" s="35">
        <v>7</v>
      </c>
      <c r="D50" s="35">
        <v>11</v>
      </c>
      <c r="E50" s="63">
        <v>0.31</v>
      </c>
      <c r="F50" s="69" t="s">
        <v>13</v>
      </c>
      <c r="G50" s="35" t="s">
        <v>75</v>
      </c>
    </row>
    <row r="51" spans="1:7" s="51" customFormat="1" ht="18.75" x14ac:dyDescent="0.3">
      <c r="A51" s="35">
        <v>49</v>
      </c>
      <c r="B51" s="62" t="s">
        <v>92</v>
      </c>
      <c r="C51" s="35">
        <v>7</v>
      </c>
      <c r="D51" s="35">
        <v>10</v>
      </c>
      <c r="E51" s="63">
        <v>0.28999999999999998</v>
      </c>
      <c r="F51" s="69" t="s">
        <v>13</v>
      </c>
      <c r="G51" s="35" t="s">
        <v>75</v>
      </c>
    </row>
    <row r="52" spans="1:7" s="51" customFormat="1" ht="18.75" x14ac:dyDescent="0.3">
      <c r="A52" s="35">
        <v>50</v>
      </c>
      <c r="B52" s="62" t="s">
        <v>93</v>
      </c>
      <c r="C52" s="35">
        <v>7</v>
      </c>
      <c r="D52" s="35">
        <v>8</v>
      </c>
      <c r="E52" s="63">
        <v>0.23</v>
      </c>
      <c r="F52" s="69" t="s">
        <v>13</v>
      </c>
      <c r="G52" s="35" t="s">
        <v>75</v>
      </c>
    </row>
    <row r="53" spans="1:7" s="51" customFormat="1" ht="18.75" x14ac:dyDescent="0.3">
      <c r="A53" s="35">
        <v>51</v>
      </c>
      <c r="B53" s="62" t="s">
        <v>94</v>
      </c>
      <c r="C53" s="35">
        <v>7</v>
      </c>
      <c r="D53" s="35">
        <v>7</v>
      </c>
      <c r="E53" s="63">
        <v>0.2</v>
      </c>
      <c r="F53" s="69" t="s">
        <v>13</v>
      </c>
      <c r="G53" s="35" t="s">
        <v>75</v>
      </c>
    </row>
    <row r="54" spans="1:7" s="51" customFormat="1" ht="18.75" x14ac:dyDescent="0.3">
      <c r="A54" s="35">
        <v>52</v>
      </c>
      <c r="B54" s="62" t="s">
        <v>95</v>
      </c>
      <c r="C54" s="35">
        <v>7</v>
      </c>
      <c r="D54" s="35">
        <v>6</v>
      </c>
      <c r="E54" s="63">
        <v>0.17</v>
      </c>
      <c r="F54" s="69" t="s">
        <v>13</v>
      </c>
      <c r="G54" s="35" t="s">
        <v>75</v>
      </c>
    </row>
    <row r="55" spans="1:7" s="51" customFormat="1" ht="18.75" x14ac:dyDescent="0.3">
      <c r="A55" s="35">
        <v>53</v>
      </c>
      <c r="B55" s="62" t="s">
        <v>96</v>
      </c>
      <c r="C55" s="35">
        <v>8</v>
      </c>
      <c r="D55" s="35">
        <v>21</v>
      </c>
      <c r="E55" s="63">
        <v>0.6</v>
      </c>
      <c r="F55" s="69" t="s">
        <v>74</v>
      </c>
      <c r="G55" s="35" t="s">
        <v>97</v>
      </c>
    </row>
    <row r="56" spans="1:7" s="67" customFormat="1" ht="18.75" x14ac:dyDescent="0.3">
      <c r="A56" s="35">
        <v>54</v>
      </c>
      <c r="B56" s="62" t="s">
        <v>98</v>
      </c>
      <c r="C56" s="35">
        <v>8</v>
      </c>
      <c r="D56" s="35">
        <v>20</v>
      </c>
      <c r="E56" s="63">
        <v>0.56999999999999995</v>
      </c>
      <c r="F56" s="69" t="s">
        <v>74</v>
      </c>
      <c r="G56" s="35" t="s">
        <v>97</v>
      </c>
    </row>
    <row r="57" spans="1:7" s="51" customFormat="1" ht="18.75" x14ac:dyDescent="0.3">
      <c r="A57" s="35">
        <v>55</v>
      </c>
      <c r="B57" s="62" t="s">
        <v>99</v>
      </c>
      <c r="C57" s="35">
        <v>9</v>
      </c>
      <c r="D57" s="35">
        <v>9</v>
      </c>
      <c r="E57" s="63">
        <v>0.26</v>
      </c>
      <c r="F57" s="69" t="s">
        <v>13</v>
      </c>
      <c r="G57" s="35" t="s">
        <v>97</v>
      </c>
    </row>
    <row r="58" spans="1:7" s="51" customFormat="1" ht="18.75" x14ac:dyDescent="0.3">
      <c r="A58" s="35">
        <v>56</v>
      </c>
      <c r="B58" s="62" t="s">
        <v>100</v>
      </c>
      <c r="C58" s="35">
        <v>9</v>
      </c>
      <c r="D58" s="35">
        <v>9</v>
      </c>
      <c r="E58" s="63">
        <v>0.26</v>
      </c>
      <c r="F58" s="69" t="s">
        <v>13</v>
      </c>
      <c r="G58" s="35" t="s">
        <v>97</v>
      </c>
    </row>
    <row r="59" spans="1:7" s="51" customFormat="1" ht="18.75" x14ac:dyDescent="0.3">
      <c r="A59" s="35">
        <v>56</v>
      </c>
      <c r="B59" s="62" t="s">
        <v>101</v>
      </c>
      <c r="C59" s="35">
        <v>9</v>
      </c>
      <c r="D59" s="35">
        <v>6</v>
      </c>
      <c r="E59" s="63">
        <v>0.17</v>
      </c>
      <c r="F59" s="69" t="s">
        <v>13</v>
      </c>
      <c r="G59" s="35" t="s">
        <v>97</v>
      </c>
    </row>
    <row r="60" spans="1:7" s="51" customFormat="1" ht="18.75" x14ac:dyDescent="0.3">
      <c r="A60" s="35">
        <v>57</v>
      </c>
      <c r="B60" s="62" t="s">
        <v>102</v>
      </c>
      <c r="C60" s="35">
        <v>9</v>
      </c>
      <c r="D60" s="35">
        <v>5</v>
      </c>
      <c r="E60" s="63">
        <v>0.14000000000000001</v>
      </c>
      <c r="F60" s="69" t="s">
        <v>13</v>
      </c>
      <c r="G60" s="35" t="s">
        <v>97</v>
      </c>
    </row>
    <row r="61" spans="1:7" s="51" customFormat="1" ht="18.75" x14ac:dyDescent="0.3">
      <c r="A61" s="35">
        <v>58</v>
      </c>
      <c r="B61" s="62" t="s">
        <v>103</v>
      </c>
      <c r="C61" s="35">
        <v>10</v>
      </c>
      <c r="D61" s="35">
        <v>2</v>
      </c>
      <c r="E61" s="63">
        <v>0.06</v>
      </c>
      <c r="F61" s="69" t="s">
        <v>13</v>
      </c>
      <c r="G61" s="35" t="s">
        <v>104</v>
      </c>
    </row>
    <row r="62" spans="1:7" s="51" customFormat="1" ht="18.75" x14ac:dyDescent="0.3">
      <c r="A62" s="35">
        <v>59</v>
      </c>
      <c r="B62" s="62" t="s">
        <v>105</v>
      </c>
      <c r="C62" s="35">
        <v>10</v>
      </c>
      <c r="D62" s="35">
        <v>0</v>
      </c>
      <c r="E62" s="63">
        <v>0</v>
      </c>
      <c r="F62" s="69" t="s">
        <v>13</v>
      </c>
      <c r="G62" s="35" t="s">
        <v>104</v>
      </c>
    </row>
    <row r="63" spans="1:7" s="51" customFormat="1" ht="18.75" x14ac:dyDescent="0.3">
      <c r="A63" s="35">
        <v>60</v>
      </c>
      <c r="B63" s="62" t="s">
        <v>106</v>
      </c>
      <c r="C63" s="35">
        <v>10</v>
      </c>
      <c r="D63" s="35">
        <v>0</v>
      </c>
      <c r="E63" s="63">
        <v>0</v>
      </c>
      <c r="F63" s="69" t="s">
        <v>13</v>
      </c>
      <c r="G63" s="35" t="s">
        <v>104</v>
      </c>
    </row>
    <row r="64" spans="1:7" s="51" customFormat="1" ht="18.75" x14ac:dyDescent="0.3">
      <c r="A64" s="35">
        <v>61</v>
      </c>
      <c r="B64" s="62" t="s">
        <v>107</v>
      </c>
      <c r="C64" s="35">
        <v>10</v>
      </c>
      <c r="D64" s="35">
        <v>0</v>
      </c>
      <c r="E64" s="63">
        <v>0</v>
      </c>
      <c r="F64" s="69" t="s">
        <v>13</v>
      </c>
      <c r="G64" s="35" t="s">
        <v>104</v>
      </c>
    </row>
    <row r="65" spans="1:7" s="51" customFormat="1" ht="18.75" x14ac:dyDescent="0.3">
      <c r="A65" s="35">
        <v>62</v>
      </c>
      <c r="B65" s="62" t="s">
        <v>108</v>
      </c>
      <c r="C65" s="35">
        <v>11</v>
      </c>
      <c r="D65" s="35">
        <v>28</v>
      </c>
      <c r="E65" s="63">
        <v>0.8</v>
      </c>
      <c r="F65" s="69" t="s">
        <v>74</v>
      </c>
      <c r="G65" s="35" t="s">
        <v>104</v>
      </c>
    </row>
    <row r="66" spans="1:7" s="51" customFormat="1" ht="18.75" x14ac:dyDescent="0.3">
      <c r="A66" s="35">
        <v>63</v>
      </c>
      <c r="B66" s="62" t="s">
        <v>37</v>
      </c>
      <c r="C66" s="35">
        <v>11</v>
      </c>
      <c r="D66" s="35">
        <v>14</v>
      </c>
      <c r="E66" s="63">
        <v>0.4</v>
      </c>
      <c r="F66" s="69" t="s">
        <v>13</v>
      </c>
      <c r="G66" s="35" t="s">
        <v>104</v>
      </c>
    </row>
    <row r="67" spans="1:7" s="51" customFormat="1" ht="18.75" x14ac:dyDescent="0.3">
      <c r="A67" s="35">
        <v>64</v>
      </c>
      <c r="B67" s="62" t="s">
        <v>28</v>
      </c>
      <c r="C67" s="35">
        <v>11</v>
      </c>
      <c r="D67" s="35">
        <v>7</v>
      </c>
      <c r="E67" s="63">
        <v>0.2</v>
      </c>
      <c r="F67" s="69" t="s">
        <v>13</v>
      </c>
      <c r="G67" s="35" t="s">
        <v>104</v>
      </c>
    </row>
    <row r="68" spans="1:7" s="51" customFormat="1" ht="18.75" x14ac:dyDescent="0.3">
      <c r="A68" s="35">
        <v>65</v>
      </c>
      <c r="B68" s="62" t="s">
        <v>30</v>
      </c>
      <c r="C68" s="35">
        <v>11</v>
      </c>
      <c r="D68" s="35">
        <v>7</v>
      </c>
      <c r="E68" s="63">
        <v>0.2</v>
      </c>
      <c r="F68" s="69" t="s">
        <v>13</v>
      </c>
      <c r="G68" s="35" t="s">
        <v>104</v>
      </c>
    </row>
    <row r="69" spans="1:7" s="51" customFormat="1" ht="18.75" x14ac:dyDescent="0.3">
      <c r="A69" s="35">
        <v>66</v>
      </c>
      <c r="B69" s="62" t="s">
        <v>109</v>
      </c>
      <c r="C69" s="35">
        <v>11</v>
      </c>
      <c r="D69" s="35">
        <v>7</v>
      </c>
      <c r="E69" s="63">
        <v>0.2</v>
      </c>
      <c r="F69" s="69" t="s">
        <v>13</v>
      </c>
      <c r="G69" s="35" t="s">
        <v>104</v>
      </c>
    </row>
    <row r="70" spans="1:7" ht="15.75" x14ac:dyDescent="0.25">
      <c r="A70" s="2"/>
      <c r="B70" s="59"/>
      <c r="C70" s="2"/>
      <c r="D70" s="3"/>
      <c r="E70" s="3"/>
      <c r="F70" s="68"/>
      <c r="G70" s="2"/>
    </row>
    <row r="71" spans="1:7" ht="15.75" x14ac:dyDescent="0.25">
      <c r="A71" s="2"/>
      <c r="B71" s="59"/>
      <c r="C71" s="2"/>
      <c r="D71" s="3"/>
      <c r="E71" s="3"/>
      <c r="F71" s="68"/>
      <c r="G71" s="2"/>
    </row>
    <row r="72" spans="1:7" ht="15.75" x14ac:dyDescent="0.25">
      <c r="A72" s="2"/>
      <c r="B72" s="59"/>
      <c r="C72" s="2"/>
      <c r="D72" s="3"/>
      <c r="E72" s="3"/>
      <c r="F72" s="68"/>
      <c r="G72" s="2"/>
    </row>
    <row r="73" spans="1:7" ht="15.75" x14ac:dyDescent="0.25">
      <c r="A73" s="2"/>
      <c r="B73" s="59"/>
      <c r="C73" s="2"/>
      <c r="D73" s="3"/>
      <c r="E73" s="3"/>
      <c r="F73" s="68"/>
      <c r="G73" s="2"/>
    </row>
    <row r="74" spans="1:7" ht="15.75" x14ac:dyDescent="0.25">
      <c r="A74" s="2"/>
      <c r="B74" s="59"/>
      <c r="C74" s="2"/>
      <c r="D74" s="3"/>
      <c r="E74" s="3"/>
      <c r="F74" s="68"/>
      <c r="G74" s="2"/>
    </row>
    <row r="75" spans="1:7" ht="15.75" x14ac:dyDescent="0.25">
      <c r="A75" s="2"/>
      <c r="B75" s="59"/>
      <c r="C75" s="2"/>
      <c r="D75" s="3"/>
      <c r="E75" s="3"/>
      <c r="F75" s="68"/>
      <c r="G75" s="2"/>
    </row>
    <row r="76" spans="1:7" ht="15.75" x14ac:dyDescent="0.25">
      <c r="A76" s="2"/>
      <c r="B76" s="59"/>
      <c r="C76" s="2"/>
      <c r="D76" s="3"/>
      <c r="E76" s="3"/>
      <c r="F76" s="68"/>
      <c r="G76" s="2"/>
    </row>
    <row r="77" spans="1:7" ht="15.75" x14ac:dyDescent="0.25">
      <c r="A77" s="2"/>
      <c r="B77" s="59"/>
      <c r="C77" s="2"/>
      <c r="D77" s="3"/>
      <c r="E77" s="3"/>
      <c r="F77" s="68"/>
      <c r="G77" s="2"/>
    </row>
    <row r="78" spans="1:7" ht="15.75" x14ac:dyDescent="0.25">
      <c r="A78" s="2"/>
      <c r="B78" s="59"/>
      <c r="C78" s="2"/>
      <c r="D78" s="3"/>
      <c r="E78" s="3"/>
      <c r="F78" s="68"/>
      <c r="G78" s="2"/>
    </row>
    <row r="79" spans="1:7" ht="15.75" x14ac:dyDescent="0.25">
      <c r="A79" s="2"/>
      <c r="B79" s="59"/>
      <c r="C79" s="2"/>
      <c r="D79" s="3"/>
      <c r="E79" s="3"/>
      <c r="F79" s="68"/>
      <c r="G79" s="2"/>
    </row>
    <row r="80" spans="1:7" ht="15.75" x14ac:dyDescent="0.25">
      <c r="A80" s="2"/>
      <c r="B80" s="59"/>
      <c r="C80" s="2"/>
      <c r="D80" s="3"/>
      <c r="E80" s="3"/>
      <c r="F80" s="68"/>
      <c r="G80" s="2"/>
    </row>
    <row r="81" spans="1:7" ht="15.75" x14ac:dyDescent="0.25">
      <c r="A81" s="2"/>
      <c r="B81" s="59"/>
      <c r="C81" s="2"/>
      <c r="D81" s="3"/>
      <c r="E81" s="3"/>
      <c r="F81" s="68"/>
      <c r="G81" s="2"/>
    </row>
    <row r="82" spans="1:7" ht="15.75" x14ac:dyDescent="0.25">
      <c r="A82" s="2"/>
      <c r="B82" s="59"/>
      <c r="C82" s="2"/>
      <c r="D82" s="3"/>
      <c r="E82" s="3"/>
      <c r="F82" s="68"/>
      <c r="G82" s="2"/>
    </row>
    <row r="83" spans="1:7" ht="15.75" x14ac:dyDescent="0.25">
      <c r="A83" s="2"/>
      <c r="B83" s="59"/>
      <c r="C83" s="2"/>
      <c r="D83" s="3"/>
      <c r="E83" s="3"/>
      <c r="F83" s="68"/>
      <c r="G83" s="2"/>
    </row>
    <row r="84" spans="1:7" ht="15.75" x14ac:dyDescent="0.25">
      <c r="A84" s="2"/>
      <c r="B84" s="59"/>
      <c r="C84" s="2"/>
      <c r="D84" s="3"/>
      <c r="E84" s="3"/>
      <c r="F84" s="68"/>
      <c r="G84" s="2"/>
    </row>
    <row r="85" spans="1:7" ht="15.75" x14ac:dyDescent="0.25">
      <c r="A85" s="2"/>
      <c r="B85" s="59"/>
      <c r="C85" s="2"/>
      <c r="D85" s="3"/>
      <c r="E85" s="3"/>
      <c r="F85" s="68"/>
      <c r="G85" s="2"/>
    </row>
    <row r="86" spans="1:7" ht="15.75" x14ac:dyDescent="0.25">
      <c r="A86" s="2"/>
      <c r="B86" s="59"/>
      <c r="C86" s="2"/>
      <c r="D86" s="3"/>
      <c r="E86" s="3"/>
      <c r="F86" s="68"/>
      <c r="G86" s="2"/>
    </row>
    <row r="87" spans="1:7" ht="15.75" x14ac:dyDescent="0.25">
      <c r="A87" s="2"/>
      <c r="B87" s="59"/>
      <c r="C87" s="2"/>
      <c r="D87" s="3"/>
      <c r="E87" s="3"/>
      <c r="F87" s="68"/>
      <c r="G87" s="2"/>
    </row>
    <row r="88" spans="1:7" ht="15.75" x14ac:dyDescent="0.25">
      <c r="A88" s="2"/>
      <c r="B88" s="59"/>
      <c r="C88" s="2"/>
      <c r="D88" s="3"/>
      <c r="E88" s="3"/>
      <c r="F88" s="68"/>
      <c r="G88" s="2"/>
    </row>
    <row r="89" spans="1:7" ht="15.75" x14ac:dyDescent="0.25">
      <c r="A89" s="2"/>
      <c r="B89" s="59"/>
      <c r="C89" s="2"/>
      <c r="D89" s="3"/>
      <c r="E89" s="3"/>
      <c r="F89" s="68"/>
      <c r="G89" s="2"/>
    </row>
    <row r="90" spans="1:7" ht="15.75" x14ac:dyDescent="0.25">
      <c r="A90" s="2"/>
      <c r="B90" s="59"/>
      <c r="C90" s="2"/>
      <c r="D90" s="3"/>
      <c r="E90" s="3"/>
      <c r="F90" s="68"/>
      <c r="G90" s="2"/>
    </row>
    <row r="91" spans="1:7" ht="15.75" x14ac:dyDescent="0.25">
      <c r="A91" s="2"/>
      <c r="B91" s="59"/>
      <c r="C91" s="2"/>
      <c r="D91" s="3"/>
      <c r="E91" s="3"/>
      <c r="F91" s="68"/>
      <c r="G91" s="2"/>
    </row>
    <row r="92" spans="1:7" ht="15.75" x14ac:dyDescent="0.25">
      <c r="A92" s="2"/>
      <c r="B92" s="59"/>
      <c r="C92" s="2"/>
      <c r="D92" s="3"/>
      <c r="E92" s="3"/>
      <c r="F92" s="68"/>
      <c r="G92" s="2"/>
    </row>
    <row r="93" spans="1:7" ht="15.75" x14ac:dyDescent="0.25">
      <c r="A93" s="2"/>
      <c r="B93" s="59"/>
      <c r="C93" s="2"/>
      <c r="D93" s="3"/>
      <c r="E93" s="3"/>
      <c r="F93" s="68"/>
      <c r="G93" s="2"/>
    </row>
    <row r="94" spans="1:7" ht="15.75" x14ac:dyDescent="0.25">
      <c r="A94" s="2"/>
      <c r="B94" s="59"/>
      <c r="C94" s="2"/>
      <c r="D94" s="3"/>
      <c r="E94" s="3"/>
      <c r="F94" s="68"/>
      <c r="G94" s="2"/>
    </row>
    <row r="95" spans="1:7" ht="15.75" x14ac:dyDescent="0.25">
      <c r="A95" s="2"/>
      <c r="B95" s="59"/>
      <c r="C95" s="2"/>
      <c r="D95" s="3"/>
      <c r="E95" s="3"/>
      <c r="F95" s="68"/>
      <c r="G95" s="2"/>
    </row>
    <row r="96" spans="1:7" ht="15.75" x14ac:dyDescent="0.25">
      <c r="A96" s="2"/>
      <c r="B96" s="59"/>
      <c r="C96" s="2"/>
      <c r="D96" s="3"/>
      <c r="E96" s="3"/>
      <c r="F96" s="68"/>
      <c r="G96" s="2"/>
    </row>
    <row r="97" spans="1:7" ht="15.75" x14ac:dyDescent="0.25">
      <c r="A97" s="2"/>
      <c r="B97" s="59"/>
      <c r="C97" s="2"/>
      <c r="D97" s="3"/>
      <c r="E97" s="3"/>
      <c r="F97" s="68"/>
      <c r="G97" s="2"/>
    </row>
    <row r="98" spans="1:7" ht="15.75" x14ac:dyDescent="0.25">
      <c r="A98" s="2"/>
      <c r="B98" s="59"/>
      <c r="C98" s="2"/>
      <c r="D98" s="3"/>
      <c r="E98" s="3"/>
      <c r="F98" s="68"/>
      <c r="G98" s="2"/>
    </row>
    <row r="99" spans="1:7" ht="15.75" x14ac:dyDescent="0.25">
      <c r="A99" s="2"/>
      <c r="B99" s="59"/>
      <c r="C99" s="2"/>
      <c r="D99" s="3"/>
      <c r="E99" s="3"/>
      <c r="F99" s="68"/>
      <c r="G99" s="2"/>
    </row>
    <row r="100" spans="1:7" ht="15.75" x14ac:dyDescent="0.25">
      <c r="A100" s="2"/>
      <c r="B100" s="59"/>
      <c r="C100" s="2"/>
      <c r="D100" s="3"/>
      <c r="E100" s="3"/>
      <c r="F100" s="68"/>
      <c r="G100" s="2"/>
    </row>
    <row r="101" spans="1:7" ht="15.75" x14ac:dyDescent="0.25">
      <c r="A101" s="2"/>
      <c r="B101" s="59"/>
      <c r="C101" s="2"/>
      <c r="D101" s="3"/>
      <c r="E101" s="3"/>
      <c r="F101" s="68"/>
      <c r="G101" s="2"/>
    </row>
    <row r="102" spans="1:7" ht="15.75" x14ac:dyDescent="0.25">
      <c r="A102" s="2"/>
      <c r="B102" s="59"/>
      <c r="C102" s="2"/>
      <c r="D102" s="3"/>
      <c r="E102" s="3"/>
      <c r="F102" s="68"/>
      <c r="G102" s="2"/>
    </row>
    <row r="103" spans="1:7" ht="15.75" x14ac:dyDescent="0.25">
      <c r="A103" s="2"/>
      <c r="B103" s="59"/>
      <c r="C103" s="2"/>
      <c r="D103" s="3"/>
      <c r="E103" s="3"/>
      <c r="F103" s="68"/>
      <c r="G103" s="2"/>
    </row>
    <row r="104" spans="1:7" ht="15.75" x14ac:dyDescent="0.25">
      <c r="A104" s="2"/>
      <c r="B104" s="59"/>
      <c r="C104" s="2"/>
      <c r="D104" s="3"/>
      <c r="E104" s="3"/>
      <c r="F104" s="68"/>
      <c r="G104" s="2"/>
    </row>
    <row r="105" spans="1:7" ht="15.75" x14ac:dyDescent="0.25">
      <c r="A105" s="2"/>
      <c r="B105" s="59"/>
      <c r="C105" s="2"/>
      <c r="D105" s="3"/>
      <c r="E105" s="3"/>
      <c r="F105" s="68"/>
      <c r="G105" s="2"/>
    </row>
    <row r="106" spans="1:7" ht="15.75" x14ac:dyDescent="0.25">
      <c r="A106" s="2"/>
      <c r="B106" s="59"/>
      <c r="C106" s="2"/>
      <c r="D106" s="3"/>
      <c r="E106" s="3"/>
      <c r="F106" s="68"/>
      <c r="G106" s="2"/>
    </row>
    <row r="107" spans="1:7" ht="15.75" x14ac:dyDescent="0.25">
      <c r="A107" s="2"/>
      <c r="B107" s="59"/>
      <c r="C107" s="2"/>
      <c r="D107" s="3"/>
      <c r="E107" s="3"/>
      <c r="F107" s="68"/>
      <c r="G107" s="2"/>
    </row>
    <row r="108" spans="1:7" ht="15.75" x14ac:dyDescent="0.25">
      <c r="A108" s="2"/>
      <c r="B108" s="59"/>
      <c r="C108" s="2"/>
      <c r="D108" s="3"/>
      <c r="E108" s="3"/>
      <c r="F108" s="68"/>
      <c r="G108" s="2"/>
    </row>
    <row r="109" spans="1:7" ht="15.75" x14ac:dyDescent="0.25">
      <c r="A109" s="2"/>
      <c r="B109" s="59"/>
      <c r="C109" s="2"/>
      <c r="D109" s="3"/>
      <c r="E109" s="3"/>
      <c r="F109" s="68"/>
      <c r="G109" s="2"/>
    </row>
    <row r="110" spans="1:7" ht="15.75" x14ac:dyDescent="0.25">
      <c r="A110" s="2"/>
      <c r="B110" s="59"/>
      <c r="C110" s="2"/>
      <c r="D110" s="3"/>
      <c r="E110" s="3"/>
      <c r="F110" s="68"/>
      <c r="G110" s="2"/>
    </row>
    <row r="111" spans="1:7" ht="15.75" x14ac:dyDescent="0.25">
      <c r="A111" s="2"/>
      <c r="B111" s="59"/>
      <c r="C111" s="2"/>
      <c r="D111" s="3"/>
      <c r="E111" s="3"/>
      <c r="F111" s="68"/>
      <c r="G111" s="2"/>
    </row>
    <row r="112" spans="1:7" ht="15.75" x14ac:dyDescent="0.25">
      <c r="A112" s="2"/>
      <c r="B112" s="59"/>
      <c r="C112" s="2"/>
      <c r="D112" s="3"/>
      <c r="E112" s="3"/>
      <c r="F112" s="68"/>
      <c r="G112" s="2"/>
    </row>
    <row r="113" spans="1:7" ht="15.75" x14ac:dyDescent="0.25">
      <c r="A113" s="2"/>
      <c r="B113" s="59"/>
      <c r="C113" s="2"/>
      <c r="D113" s="3"/>
      <c r="E113" s="3"/>
      <c r="F113" s="68"/>
      <c r="G113" s="2"/>
    </row>
    <row r="114" spans="1:7" ht="15.75" x14ac:dyDescent="0.25">
      <c r="A114" s="2"/>
      <c r="B114" s="59"/>
      <c r="C114" s="2"/>
      <c r="D114" s="3"/>
      <c r="E114" s="3"/>
      <c r="F114" s="68"/>
      <c r="G114" s="2"/>
    </row>
    <row r="115" spans="1:7" ht="15.75" x14ac:dyDescent="0.25">
      <c r="A115" s="2"/>
      <c r="B115" s="59"/>
      <c r="C115" s="2"/>
      <c r="D115" s="3"/>
      <c r="E115" s="3"/>
      <c r="F115" s="68"/>
      <c r="G115" s="2"/>
    </row>
    <row r="116" spans="1:7" ht="15.75" x14ac:dyDescent="0.25">
      <c r="A116" s="2"/>
      <c r="B116" s="59"/>
      <c r="C116" s="2"/>
      <c r="D116" s="3"/>
      <c r="E116" s="3"/>
      <c r="F116" s="68"/>
      <c r="G116" s="2"/>
    </row>
    <row r="117" spans="1:7" ht="15.75" x14ac:dyDescent="0.25">
      <c r="A117" s="2"/>
      <c r="B117" s="59"/>
      <c r="C117" s="2"/>
      <c r="D117" s="3"/>
      <c r="E117" s="3"/>
      <c r="F117" s="68"/>
      <c r="G117" s="2"/>
    </row>
    <row r="118" spans="1:7" ht="15.75" x14ac:dyDescent="0.25">
      <c r="A118" s="2"/>
      <c r="B118" s="59"/>
      <c r="C118" s="2"/>
      <c r="D118" s="3"/>
      <c r="E118" s="3"/>
      <c r="F118" s="68"/>
      <c r="G118" s="2"/>
    </row>
    <row r="119" spans="1:7" ht="15.75" x14ac:dyDescent="0.25">
      <c r="A119" s="2"/>
      <c r="B119" s="59"/>
      <c r="C119" s="2"/>
      <c r="D119" s="3"/>
      <c r="E119" s="3"/>
      <c r="F119" s="68"/>
      <c r="G119" s="2"/>
    </row>
    <row r="120" spans="1:7" ht="15.75" x14ac:dyDescent="0.25">
      <c r="A120" s="2"/>
      <c r="B120" s="59"/>
      <c r="C120" s="2"/>
      <c r="D120" s="3"/>
      <c r="E120" s="3"/>
      <c r="F120" s="68"/>
      <c r="G120" s="2"/>
    </row>
    <row r="121" spans="1:7" ht="15.75" x14ac:dyDescent="0.25">
      <c r="A121" s="2"/>
      <c r="B121" s="59"/>
      <c r="C121" s="2"/>
      <c r="D121" s="3"/>
      <c r="E121" s="3"/>
      <c r="F121" s="68"/>
      <c r="G121" s="2"/>
    </row>
    <row r="122" spans="1:7" ht="15.75" x14ac:dyDescent="0.25">
      <c r="A122" s="2"/>
      <c r="B122" s="59"/>
      <c r="C122" s="2"/>
      <c r="D122" s="3"/>
      <c r="E122" s="3"/>
      <c r="F122" s="68"/>
      <c r="G122" s="2"/>
    </row>
    <row r="123" spans="1:7" ht="15.75" x14ac:dyDescent="0.25">
      <c r="A123" s="2"/>
      <c r="B123" s="59"/>
      <c r="C123" s="2"/>
      <c r="D123" s="3"/>
      <c r="E123" s="3"/>
      <c r="F123" s="68"/>
      <c r="G123" s="2"/>
    </row>
    <row r="124" spans="1:7" ht="15.75" x14ac:dyDescent="0.25">
      <c r="A124" s="2"/>
      <c r="B124" s="59"/>
      <c r="C124" s="2"/>
      <c r="D124" s="3"/>
      <c r="E124" s="3"/>
      <c r="F124" s="68"/>
      <c r="G124" s="2"/>
    </row>
    <row r="125" spans="1:7" ht="15.75" x14ac:dyDescent="0.25">
      <c r="A125" s="2"/>
      <c r="B125" s="59"/>
      <c r="C125" s="2"/>
      <c r="D125" s="3"/>
      <c r="E125" s="3"/>
      <c r="F125" s="68"/>
      <c r="G125" s="2"/>
    </row>
    <row r="126" spans="1:7" ht="15.75" x14ac:dyDescent="0.25">
      <c r="A126" s="2"/>
      <c r="B126" s="59"/>
      <c r="C126" s="2"/>
      <c r="D126" s="3"/>
      <c r="E126" s="3"/>
      <c r="F126" s="68"/>
      <c r="G126" s="2"/>
    </row>
    <row r="127" spans="1:7" ht="15.75" x14ac:dyDescent="0.25">
      <c r="A127" s="2"/>
      <c r="B127" s="59"/>
      <c r="C127" s="2"/>
      <c r="D127" s="3"/>
      <c r="E127" s="3"/>
      <c r="F127" s="68"/>
      <c r="G127" s="2"/>
    </row>
    <row r="128" spans="1:7" ht="15.75" x14ac:dyDescent="0.25">
      <c r="A128" s="2"/>
      <c r="B128" s="59"/>
      <c r="C128" s="2"/>
      <c r="D128" s="3"/>
      <c r="E128" s="3"/>
      <c r="F128" s="68"/>
      <c r="G128" s="2"/>
    </row>
    <row r="129" spans="1:7" ht="15.75" x14ac:dyDescent="0.25">
      <c r="A129" s="2"/>
      <c r="B129" s="59"/>
      <c r="C129" s="2"/>
      <c r="D129" s="3"/>
      <c r="E129" s="3"/>
      <c r="F129" s="68"/>
      <c r="G129" s="2"/>
    </row>
    <row r="130" spans="1:7" ht="15.75" x14ac:dyDescent="0.25">
      <c r="A130" s="2"/>
      <c r="B130" s="59"/>
      <c r="C130" s="2"/>
      <c r="D130" s="3"/>
      <c r="E130" s="3"/>
      <c r="F130" s="68"/>
      <c r="G130" s="2"/>
    </row>
    <row r="131" spans="1:7" ht="15.75" x14ac:dyDescent="0.25">
      <c r="A131" s="2"/>
      <c r="B131" s="59"/>
      <c r="C131" s="2"/>
      <c r="D131" s="3"/>
      <c r="E131" s="3"/>
      <c r="F131" s="68"/>
      <c r="G131" s="2"/>
    </row>
    <row r="132" spans="1:7" ht="15.75" x14ac:dyDescent="0.25">
      <c r="A132" s="2"/>
      <c r="B132" s="59"/>
      <c r="C132" s="2"/>
      <c r="D132" s="3"/>
      <c r="E132" s="3"/>
      <c r="F132" s="68"/>
      <c r="G132" s="2"/>
    </row>
    <row r="133" spans="1:7" ht="15.75" x14ac:dyDescent="0.25">
      <c r="A133" s="2"/>
      <c r="B133" s="59"/>
      <c r="C133" s="2"/>
      <c r="D133" s="3"/>
      <c r="E133" s="3"/>
      <c r="F133" s="68"/>
      <c r="G133" s="2"/>
    </row>
    <row r="134" spans="1:7" ht="15.75" x14ac:dyDescent="0.25">
      <c r="A134" s="2"/>
      <c r="B134" s="59"/>
      <c r="C134" s="2"/>
      <c r="D134" s="3"/>
      <c r="E134" s="3"/>
      <c r="F134" s="68"/>
      <c r="G134" s="2"/>
    </row>
    <row r="135" spans="1:7" ht="15.75" x14ac:dyDescent="0.25">
      <c r="A135" s="2"/>
      <c r="B135" s="59"/>
      <c r="C135" s="2"/>
      <c r="D135" s="3"/>
      <c r="E135" s="3"/>
      <c r="F135" s="68"/>
      <c r="G135" s="2"/>
    </row>
    <row r="136" spans="1:7" ht="15.75" x14ac:dyDescent="0.25">
      <c r="A136" s="2"/>
      <c r="B136" s="59"/>
      <c r="C136" s="2"/>
      <c r="D136" s="3"/>
      <c r="E136" s="3"/>
      <c r="F136" s="68"/>
      <c r="G136" s="2"/>
    </row>
    <row r="137" spans="1:7" x14ac:dyDescent="0.25">
      <c r="A137" s="1"/>
      <c r="B137" s="60"/>
      <c r="C137" s="1"/>
      <c r="D137" s="1"/>
      <c r="E137" s="1"/>
      <c r="F137" s="15"/>
      <c r="G137" s="1"/>
    </row>
    <row r="138" spans="1:7" x14ac:dyDescent="0.25">
      <c r="A138" s="1"/>
      <c r="B138" s="60"/>
      <c r="C138" s="1"/>
      <c r="D138" s="1"/>
      <c r="E138" s="1"/>
      <c r="F138" s="15"/>
      <c r="G138" s="1"/>
    </row>
    <row r="139" spans="1:7" x14ac:dyDescent="0.25">
      <c r="A139" s="1"/>
      <c r="B139" s="60"/>
      <c r="C139" s="1"/>
      <c r="D139" s="1"/>
      <c r="E139" s="1"/>
      <c r="F139" s="15"/>
      <c r="G139" s="1"/>
    </row>
    <row r="140" spans="1:7" x14ac:dyDescent="0.25">
      <c r="A140" s="1"/>
      <c r="B140" s="60"/>
      <c r="C140" s="1"/>
      <c r="D140" s="1"/>
      <c r="E140" s="1"/>
      <c r="F140" s="15"/>
      <c r="G140" s="1"/>
    </row>
    <row r="141" spans="1:7" x14ac:dyDescent="0.25">
      <c r="A141" s="1"/>
      <c r="B141" s="60"/>
      <c r="C141" s="1"/>
      <c r="D141" s="1"/>
      <c r="E141" s="1"/>
      <c r="F141" s="15"/>
      <c r="G141" s="1"/>
    </row>
    <row r="142" spans="1:7" x14ac:dyDescent="0.25">
      <c r="A142" s="1"/>
      <c r="B142" s="60"/>
      <c r="C142" s="1"/>
      <c r="D142" s="1"/>
      <c r="E142" s="1"/>
      <c r="F142" s="15"/>
      <c r="G142" s="1"/>
    </row>
    <row r="143" spans="1:7" x14ac:dyDescent="0.25">
      <c r="A143" s="1"/>
      <c r="B143" s="60"/>
      <c r="C143" s="1"/>
      <c r="D143" s="1"/>
      <c r="E143" s="1"/>
      <c r="F143" s="15"/>
      <c r="G143" s="1"/>
    </row>
    <row r="144" spans="1:7" x14ac:dyDescent="0.25">
      <c r="A144" s="1"/>
      <c r="B144" s="60"/>
      <c r="C144" s="1"/>
      <c r="D144" s="1"/>
      <c r="E144" s="1"/>
      <c r="F144" s="15"/>
      <c r="G144" s="1"/>
    </row>
    <row r="145" spans="1:7" x14ac:dyDescent="0.25">
      <c r="A145" s="1"/>
      <c r="B145" s="60"/>
      <c r="C145" s="1"/>
      <c r="D145" s="1"/>
      <c r="E145" s="1"/>
      <c r="F145" s="15"/>
      <c r="G145" s="1"/>
    </row>
    <row r="146" spans="1:7" x14ac:dyDescent="0.25">
      <c r="A146" s="1"/>
      <c r="B146" s="60"/>
      <c r="C146" s="1"/>
      <c r="D146" s="1"/>
      <c r="E146" s="1"/>
      <c r="F146" s="15"/>
      <c r="G146" s="1"/>
    </row>
    <row r="147" spans="1:7" x14ac:dyDescent="0.25">
      <c r="A147" s="1"/>
      <c r="B147" s="60"/>
      <c r="C147" s="1"/>
      <c r="D147" s="1"/>
      <c r="E147" s="1"/>
      <c r="F147" s="15"/>
      <c r="G147" s="1"/>
    </row>
    <row r="148" spans="1:7" x14ac:dyDescent="0.25">
      <c r="A148" s="1"/>
      <c r="B148" s="60"/>
      <c r="C148" s="1"/>
      <c r="D148" s="1"/>
      <c r="E148" s="1"/>
      <c r="F148" s="15"/>
      <c r="G148" s="1"/>
    </row>
    <row r="149" spans="1:7" x14ac:dyDescent="0.25">
      <c r="A149" s="1"/>
      <c r="B149" s="60"/>
      <c r="C149" s="1"/>
      <c r="D149" s="1"/>
      <c r="E149" s="1"/>
      <c r="F149" s="15"/>
      <c r="G149" s="1"/>
    </row>
    <row r="150" spans="1:7" x14ac:dyDescent="0.25">
      <c r="A150" s="1"/>
      <c r="B150" s="60"/>
      <c r="C150" s="1"/>
      <c r="D150" s="1"/>
      <c r="E150" s="1"/>
      <c r="F150" s="15"/>
      <c r="G150" s="1"/>
    </row>
    <row r="151" spans="1:7" x14ac:dyDescent="0.25">
      <c r="A151" s="1"/>
      <c r="B151" s="60"/>
      <c r="C151" s="1"/>
      <c r="D151" s="1"/>
      <c r="E151" s="1"/>
      <c r="F151" s="15"/>
      <c r="G151" s="1"/>
    </row>
    <row r="152" spans="1:7" x14ac:dyDescent="0.25">
      <c r="A152" s="1"/>
      <c r="B152" s="60"/>
      <c r="C152" s="1"/>
      <c r="D152" s="1"/>
      <c r="E152" s="1"/>
      <c r="F152" s="15"/>
      <c r="G152" s="1"/>
    </row>
    <row r="153" spans="1:7" x14ac:dyDescent="0.25">
      <c r="A153" s="1"/>
      <c r="B153" s="60"/>
      <c r="C153" s="1"/>
      <c r="D153" s="1"/>
      <c r="E153" s="1"/>
      <c r="F153" s="15"/>
      <c r="G153" s="1"/>
    </row>
    <row r="154" spans="1:7" x14ac:dyDescent="0.25">
      <c r="A154" s="1"/>
      <c r="B154" s="60"/>
      <c r="C154" s="1"/>
      <c r="D154" s="1"/>
      <c r="E154" s="1"/>
      <c r="F154" s="15"/>
      <c r="G154" s="1"/>
    </row>
    <row r="155" spans="1:7" x14ac:dyDescent="0.25">
      <c r="A155" s="1"/>
      <c r="B155" s="60"/>
      <c r="C155" s="1"/>
      <c r="D155" s="1"/>
      <c r="E155" s="1"/>
      <c r="F155" s="15"/>
      <c r="G155" s="1"/>
    </row>
    <row r="156" spans="1:7" x14ac:dyDescent="0.25">
      <c r="A156" s="1"/>
      <c r="B156" s="60"/>
      <c r="C156" s="1"/>
      <c r="D156" s="1"/>
      <c r="E156" s="1"/>
      <c r="F156" s="15"/>
      <c r="G156" s="1"/>
    </row>
    <row r="157" spans="1:7" x14ac:dyDescent="0.25">
      <c r="A157" s="1"/>
      <c r="B157" s="60"/>
      <c r="C157" s="1"/>
      <c r="D157" s="1"/>
      <c r="E157" s="1"/>
      <c r="F157" s="15"/>
      <c r="G157" s="1"/>
    </row>
    <row r="158" spans="1:7" x14ac:dyDescent="0.25">
      <c r="A158" s="1"/>
      <c r="B158" s="60"/>
      <c r="C158" s="1"/>
      <c r="D158" s="1"/>
      <c r="E158" s="1"/>
      <c r="F158" s="15"/>
      <c r="G158" s="1"/>
    </row>
    <row r="159" spans="1:7" x14ac:dyDescent="0.25">
      <c r="A159" s="1"/>
      <c r="B159" s="60"/>
      <c r="C159" s="1"/>
      <c r="D159" s="1"/>
      <c r="E159" s="1"/>
      <c r="F159" s="15"/>
      <c r="G159" s="1"/>
    </row>
    <row r="160" spans="1:7" x14ac:dyDescent="0.25">
      <c r="A160" s="1"/>
      <c r="B160" s="60"/>
      <c r="C160" s="1"/>
      <c r="D160" s="1"/>
      <c r="E160" s="1"/>
      <c r="F160" s="15"/>
      <c r="G160" s="1"/>
    </row>
    <row r="161" spans="1:7" x14ac:dyDescent="0.25">
      <c r="A161" s="1"/>
      <c r="B161" s="60"/>
      <c r="C161" s="1"/>
      <c r="D161" s="1"/>
      <c r="E161" s="1"/>
      <c r="F161" s="15"/>
      <c r="G161" s="1"/>
    </row>
    <row r="162" spans="1:7" x14ac:dyDescent="0.25">
      <c r="A162" s="1"/>
      <c r="B162" s="60"/>
      <c r="C162" s="1"/>
      <c r="D162" s="1"/>
      <c r="E162" s="1"/>
      <c r="F162" s="15"/>
      <c r="G162" s="1"/>
    </row>
    <row r="163" spans="1:7" x14ac:dyDescent="0.25">
      <c r="A163" s="1"/>
      <c r="B163" s="60"/>
      <c r="C163" s="1"/>
      <c r="D163" s="1"/>
      <c r="E163" s="1"/>
      <c r="F163" s="15"/>
      <c r="G163" s="1"/>
    </row>
    <row r="164" spans="1:7" x14ac:dyDescent="0.25">
      <c r="A164" s="1"/>
      <c r="B164" s="60"/>
      <c r="C164" s="1"/>
      <c r="D164" s="1"/>
      <c r="E164" s="1"/>
      <c r="F164" s="15"/>
      <c r="G164" s="1"/>
    </row>
    <row r="165" spans="1:7" x14ac:dyDescent="0.25">
      <c r="A165" s="1"/>
      <c r="B165" s="60"/>
      <c r="C165" s="1"/>
      <c r="D165" s="1"/>
      <c r="E165" s="1"/>
      <c r="F165" s="15"/>
      <c r="G165" s="1"/>
    </row>
    <row r="166" spans="1:7" x14ac:dyDescent="0.25">
      <c r="A166" s="1"/>
      <c r="B166" s="60"/>
      <c r="C166" s="1"/>
      <c r="D166" s="1"/>
      <c r="E166" s="1"/>
      <c r="F166" s="15"/>
      <c r="G166" s="1"/>
    </row>
    <row r="167" spans="1:7" x14ac:dyDescent="0.25">
      <c r="A167" s="1"/>
      <c r="B167" s="60"/>
      <c r="C167" s="1"/>
      <c r="D167" s="1"/>
      <c r="E167" s="1"/>
      <c r="F167" s="15"/>
      <c r="G167" s="1"/>
    </row>
    <row r="168" spans="1:7" x14ac:dyDescent="0.25">
      <c r="A168" s="1"/>
      <c r="B168" s="60"/>
      <c r="C168" s="1"/>
      <c r="D168" s="1"/>
      <c r="E168" s="1"/>
      <c r="F168" s="15"/>
      <c r="G168" s="1"/>
    </row>
    <row r="169" spans="1:7" x14ac:dyDescent="0.25">
      <c r="A169" s="1"/>
      <c r="B169" s="60"/>
      <c r="C169" s="1"/>
      <c r="D169" s="1"/>
      <c r="E169" s="1"/>
      <c r="F169" s="15"/>
      <c r="G169" s="1"/>
    </row>
    <row r="170" spans="1:7" x14ac:dyDescent="0.25">
      <c r="A170" s="1"/>
      <c r="B170" s="60"/>
      <c r="C170" s="1"/>
      <c r="D170" s="1"/>
      <c r="E170" s="1"/>
      <c r="F170" s="15"/>
      <c r="G170" s="1"/>
    </row>
    <row r="171" spans="1:7" x14ac:dyDescent="0.25">
      <c r="A171" s="1"/>
      <c r="B171" s="60"/>
      <c r="C171" s="1"/>
      <c r="D171" s="1"/>
      <c r="E171" s="1"/>
      <c r="F171" s="15"/>
      <c r="G171" s="1"/>
    </row>
  </sheetData>
  <mergeCells count="1">
    <mergeCell ref="A1:G1"/>
  </mergeCells>
  <pageMargins left="0.19685039370078741" right="0.70866141732283461" top="0.19685039370078741" bottom="0.3543307086614173" header="0.31496062992125984" footer="0"/>
  <pageSetup paperSize="9" scale="8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английский</vt:lpstr>
      <vt:lpstr>астрономия</vt:lpstr>
      <vt:lpstr>биология</vt:lpstr>
      <vt:lpstr>география</vt:lpstr>
      <vt:lpstr>информатика и икт</vt:lpstr>
      <vt:lpstr>история</vt:lpstr>
      <vt:lpstr>литература</vt:lpstr>
      <vt:lpstr>МХК</vt:lpstr>
      <vt:lpstr>математика</vt:lpstr>
      <vt:lpstr>немецкий</vt:lpstr>
      <vt:lpstr>обж</vt:lpstr>
      <vt:lpstr>обществознание</vt:lpstr>
      <vt:lpstr>русский язык</vt:lpstr>
      <vt:lpstr>химия</vt:lpstr>
      <vt:lpstr>технология</vt:lpstr>
      <vt:lpstr>право</vt:lpstr>
      <vt:lpstr>физика</vt:lpstr>
      <vt:lpstr>физическая культура</vt:lpstr>
      <vt:lpstr>французский</vt:lpstr>
      <vt:lpstr>экономика</vt:lpstr>
      <vt:lpstr>экология</vt:lpstr>
      <vt:lpstr>Лист12</vt:lpstr>
      <vt:lpstr>Лист13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Бурнацева Фатима Хаджимуратовна</dc:creator>
  <cp:lastModifiedBy>Надежда</cp:lastModifiedBy>
  <cp:lastPrinted>2019-11-07T11:52:34Z</cp:lastPrinted>
  <dcterms:created xsi:type="dcterms:W3CDTF">2013-09-25T05:57:07Z</dcterms:created>
  <dcterms:modified xsi:type="dcterms:W3CDTF">2019-11-07T11:52:50Z</dcterms:modified>
</cp:coreProperties>
</file>